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F:\Users\vanek\Desktop\Monitoring\Monitoring\"/>
    </mc:Choice>
  </mc:AlternateContent>
  <xr:revisionPtr revIDLastSave="0" documentId="8_{F8F9887A-5ACB-4573-AEC1-5EA6949A11D3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0" i="1" l="1"/>
  <c r="D99" i="1"/>
  <c r="D98" i="1"/>
  <c r="D97" i="1"/>
  <c r="D96" i="1"/>
  <c r="D95" i="1"/>
  <c r="D94" i="1"/>
  <c r="D93" i="1"/>
  <c r="D91" i="1"/>
  <c r="D90" i="1"/>
  <c r="D89" i="1"/>
  <c r="D88" i="1"/>
  <c r="D87" i="1"/>
  <c r="D81" i="1"/>
  <c r="D80" i="1"/>
  <c r="D32" i="1"/>
  <c r="D31" i="1"/>
  <c r="D101" i="1" l="1"/>
</calcChain>
</file>

<file path=xl/sharedStrings.xml><?xml version="1.0" encoding="utf-8"?>
<sst xmlns="http://schemas.openxmlformats.org/spreadsheetml/2006/main" count="111" uniqueCount="101">
  <si>
    <t>Posuzování budov z hlediska rizikovosti kolize ptáků s transparentními a reflexními výplněmi</t>
  </si>
  <si>
    <t>Metodika</t>
  </si>
  <si>
    <t>Hodnotící tabulka je určena pro orientační posouzení rizikovosti vícepodlažních bytových (nikoli rodinných) domů, administrativních, školních, zdravotnických budov, sportovních hal, plaveckých stadionů a dalších typů nebytových objektů. Je určena pro orientační posouzení stávajících i projektovaných staveb. S tabulkou lze pracovat přímo v elektronické podobě, která má nastaveny automatické vzorce. Pokud se rozhodnete pro vyplnění její tištěné verze v terénu, je nutné výsledky následně do elektronicé verze přepsat.</t>
  </si>
  <si>
    <t xml:space="preserve"> Jak s tabulkou pracovat? </t>
  </si>
  <si>
    <t xml:space="preserve">Výběrem odpovídající možnosti v kapitolách "1. PROSTŘEDÍ" a "2. BUDOVA" do sloupce "SKÓRE" stanovíte základní skóre. Tzn. že do sloupce "SKÓRE" se opíše daná váha (0-3) faktoru, který hodnotím. Následně se automaticky v kapitole "3. KOMBINACE RIZIKOVÝCH FAKTORŮ" promítnou rizikové faktory (označeny červeně) do celkového skóre. Kombinací může být více, v okolí budovy se může nacházet více než jeden typ prostředí zvýšené koncentrace ptáků, a současně budova může nést více rizikových konstrukčních prvků. </t>
  </si>
  <si>
    <t>č. řádku</t>
  </si>
  <si>
    <t>ATRIBUT</t>
  </si>
  <si>
    <t>VÁHA</t>
  </si>
  <si>
    <t>SKÓRE</t>
  </si>
  <si>
    <t>1. PROSTŘEDÍ</t>
  </si>
  <si>
    <t xml:space="preserve">1.1  Pozice budovy ve vztahu k okolní zástavbě </t>
  </si>
  <si>
    <t xml:space="preserve">v souvislé zahuštěné zástavbě </t>
  </si>
  <si>
    <t>na okraji souvislé zástavby</t>
  </si>
  <si>
    <t>mimo souvislou zástavbu</t>
  </si>
  <si>
    <t>1.2  Charakteristika okolí</t>
  </si>
  <si>
    <t>1.2.1   Zeleň vodní toky a vodní plochy</t>
  </si>
  <si>
    <t xml:space="preserve">jinou zástavbou nezacloněná zeleň ve vzdálenosti do 100 m od budovy: </t>
  </si>
  <si>
    <t>zahrada, park, městský les (souvislý porost s rozlohou větší než 1 ha)</t>
  </si>
  <si>
    <t xml:space="preserve">zahrádkářská nebo chatová kolonie, vilová čtvrť </t>
  </si>
  <si>
    <t xml:space="preserve">stromořadí, remízky kolmé na budovu </t>
  </si>
  <si>
    <t>stromořadí, remízky souběžně s budovou</t>
  </si>
  <si>
    <t>liniová zeleň podél vodního toku, vodní plochy</t>
  </si>
  <si>
    <t>zeleň v atriích budovy</t>
  </si>
  <si>
    <t>jinou zástavbou nezacloněná vodní plocha, vodní tok ve vzdálenosti do 100 m od budovy</t>
  </si>
  <si>
    <t xml:space="preserve"> 1.2.2  Reliéf okolí:</t>
  </si>
  <si>
    <t xml:space="preserve">plochý  </t>
  </si>
  <si>
    <t xml:space="preserve">ve svahu </t>
  </si>
  <si>
    <t>dno údolí</t>
  </si>
  <si>
    <t xml:space="preserve">horské sedlo </t>
  </si>
  <si>
    <t>průběžné skóre "Prostředí"</t>
  </si>
  <si>
    <t>počet rizikových faktorů (řádky č. 4, 6, 8, 10, 14)</t>
  </si>
  <si>
    <t>2.    BUDOVA</t>
  </si>
  <si>
    <t>2.1  Půdorys</t>
  </si>
  <si>
    <t>jednoduchý, nečleněný (obdélník, čtverec, ovál, kruh)</t>
  </si>
  <si>
    <t>komplikovaný (především tvar písmen „L“, „H“, „E“ apod.)</t>
  </si>
  <si>
    <t>2.2  Počet nadzemních podlaží</t>
  </si>
  <si>
    <t>1 np</t>
  </si>
  <si>
    <t>1 zvýšené np (nad 5 m)</t>
  </si>
  <si>
    <t>2 – 20 np</t>
  </si>
  <si>
    <t>více než 20 np</t>
  </si>
  <si>
    <t xml:space="preserve">2.3  Sklon fasády </t>
  </si>
  <si>
    <t>svislá</t>
  </si>
  <si>
    <r>
      <rPr>
        <sz val="12"/>
        <color theme="1"/>
        <rFont val="Calibri"/>
      </rPr>
      <t xml:space="preserve">šikmá </t>
    </r>
    <r>
      <rPr>
        <sz val="12"/>
        <color rgb="FF0070C0"/>
        <rFont val="Calibri"/>
      </rPr>
      <t>(</t>
    </r>
    <r>
      <rPr>
        <sz val="12"/>
        <color theme="1"/>
        <rFont val="Calibri"/>
      </rPr>
      <t>ustupující od základny k vrcholu, nikoli převislá</t>
    </r>
    <r>
      <rPr>
        <sz val="12"/>
        <color rgb="FF0070C0"/>
        <rFont val="Calibri"/>
      </rPr>
      <t>)</t>
    </r>
    <r>
      <rPr>
        <sz val="12"/>
        <color theme="1"/>
        <rFont val="Calibri"/>
      </rPr>
      <t>, oblá</t>
    </r>
  </si>
  <si>
    <t>2.4  Členitost objektu</t>
  </si>
  <si>
    <t>oboustranně prosklené chodby či vestibuly, spojovací krčky</t>
  </si>
  <si>
    <t>atria</t>
  </si>
  <si>
    <t>2.5 Typ fasády</t>
  </si>
  <si>
    <t>zdivo</t>
  </si>
  <si>
    <t>leštěný kámen, kov</t>
  </si>
  <si>
    <t>zelená fasáda</t>
  </si>
  <si>
    <t>2.6  Střecha</t>
  </si>
  <si>
    <t>sedlová, valbová</t>
  </si>
  <si>
    <t>plochá:</t>
  </si>
  <si>
    <t>1.   plochá</t>
  </si>
  <si>
    <r>
      <rPr>
        <sz val="12"/>
        <color theme="1"/>
        <rFont val="Calibri"/>
      </rPr>
      <t>2.</t>
    </r>
    <r>
      <rPr>
        <sz val="7"/>
        <color theme="1"/>
        <rFont val="Times New Roman"/>
      </rPr>
      <t xml:space="preserve">     </t>
    </r>
    <r>
      <rPr>
        <sz val="12"/>
        <color theme="1"/>
        <rFont val="Calibri"/>
      </rPr>
      <t>plochá</t>
    </r>
    <r>
      <rPr>
        <sz val="7"/>
        <color theme="1"/>
        <rFont val="Times New Roman"/>
      </rPr>
      <t xml:space="preserve"> </t>
    </r>
    <r>
      <rPr>
        <sz val="12"/>
        <color theme="1"/>
        <rFont val="Calibri"/>
      </rPr>
      <t>zelená</t>
    </r>
  </si>
  <si>
    <r>
      <rPr>
        <sz val="12"/>
        <color rgb="FFFF0000"/>
        <rFont val="Calibri"/>
      </rPr>
      <t>3.</t>
    </r>
    <r>
      <rPr>
        <sz val="7"/>
        <color rgb="FFFF0000"/>
        <rFont val="Times New Roman"/>
      </rPr>
      <t xml:space="preserve">     </t>
    </r>
    <r>
      <rPr>
        <sz val="12"/>
        <color rgb="FFFF0000"/>
        <rFont val="Calibri"/>
      </rPr>
      <t>plochá s transparentním zábradlím</t>
    </r>
  </si>
  <si>
    <t>2.7  Podíl prosklených ploch na celkové ploše fasád</t>
  </si>
  <si>
    <t>do 10 %</t>
  </si>
  <si>
    <t>11 – 50 %</t>
  </si>
  <si>
    <t>více než 50 %</t>
  </si>
  <si>
    <t>2.8   Velikost jednotlivých výplní</t>
  </si>
  <si>
    <t>do 1 m2</t>
  </si>
  <si>
    <r>
      <rPr>
        <sz val="12"/>
        <color theme="1"/>
        <rFont val="Calibri"/>
      </rPr>
      <t>1 – 2 m</t>
    </r>
    <r>
      <rPr>
        <vertAlign val="superscript"/>
        <sz val="12"/>
        <color theme="1"/>
        <rFont val="Calibri"/>
      </rPr>
      <t>2</t>
    </r>
  </si>
  <si>
    <r>
      <rPr>
        <sz val="12"/>
        <color rgb="FFFF0000"/>
        <rFont val="Calibri"/>
      </rPr>
      <t>více než 2 m</t>
    </r>
    <r>
      <rPr>
        <vertAlign val="superscript"/>
        <sz val="12"/>
        <color rgb="FFFF0000"/>
        <rFont val="Calibri"/>
      </rPr>
      <t xml:space="preserve">2 </t>
    </r>
  </si>
  <si>
    <t>2.9  Typ výplní</t>
  </si>
  <si>
    <t>plně transparentní</t>
  </si>
  <si>
    <t>tónované do 20 %</t>
  </si>
  <si>
    <t>tónované nad 20 %</t>
  </si>
  <si>
    <t>reflexní do 15 %</t>
  </si>
  <si>
    <t>reflexní nad 15 %</t>
  </si>
  <si>
    <t>2.10  Spojení výplní</t>
  </si>
  <si>
    <t>výplně jsou rozčleněné svislými sloupky nebo rámy tloušťky více než 1 cm</t>
  </si>
  <si>
    <t>výplně jsou nerozčleněné</t>
  </si>
  <si>
    <t>výplně tvoří  průhledné rohy</t>
  </si>
  <si>
    <t>2.11  Osvětlení budovy</t>
  </si>
  <si>
    <t>venkovní, směřující od země vzhůru</t>
  </si>
  <si>
    <t>noční osvětlení interiérů - stálé</t>
  </si>
  <si>
    <t>noční osvětlení interiérů - ovládané pohybovými čidly</t>
  </si>
  <si>
    <t>průběžné skóre "Budova"</t>
  </si>
  <si>
    <t>počet rizikových faktorů (řádky č. 23, 26, 31, 34, 37, 42, 44, 45)</t>
  </si>
  <si>
    <t>3. KOMBINACE RIZIKOVÝCH FAKTORŮ</t>
  </si>
  <si>
    <t>KOMBINACE RIZIKOVÝCH FAKTORŮ</t>
  </si>
  <si>
    <t xml:space="preserve">riziková prostředí (místa zvýšené koncentrace ptáků): řádky 4, 6, 8, 10, 14  </t>
  </si>
  <si>
    <r>
      <rPr>
        <sz val="11"/>
        <color theme="1"/>
        <rFont val="Calibri"/>
      </rPr>
      <t xml:space="preserve">rizikové konstrukční prvky na budově: řádky 23, 26, 31, 34, 37, 42, 44, 45 - za </t>
    </r>
    <r>
      <rPr>
        <b/>
        <sz val="11"/>
        <color theme="1"/>
        <rFont val="Calibri"/>
      </rPr>
      <t>každou</t>
    </r>
    <r>
      <rPr>
        <sz val="11"/>
        <color theme="1"/>
        <rFont val="Calibri"/>
      </rPr>
      <t xml:space="preserve"> kombinaci obou faktorů se přičtou 3 body.                                                                                        </t>
    </r>
  </si>
  <si>
    <t>Příklad:</t>
  </si>
  <si>
    <t xml:space="preserve">K severní fasádě s podílem skleněných ploch převyšujícím 50 % přiléhá zahrada s výměrou větší než 1 ha = 3 body. Zároveň k jižní fasádě budovy, vybavené skly s reflexní úpravou nad 15 % vede příjezdová komunikace, lemovaná stromořadím = 3 body. </t>
  </si>
  <si>
    <t>3.1 Rizikové faktory prostředí - rekapitulace</t>
  </si>
  <si>
    <t>nevyplňujte!</t>
  </si>
  <si>
    <t>3.2 Rizikové prvky na budovách - rekapitulace</t>
  </si>
  <si>
    <t>plochá střecha s transparentním zábradlím</t>
  </si>
  <si>
    <r>
      <rPr>
        <sz val="12"/>
        <color rgb="FFFF0000"/>
        <rFont val="Calibri"/>
      </rPr>
      <t>více než 2 m</t>
    </r>
    <r>
      <rPr>
        <vertAlign val="superscript"/>
        <sz val="12"/>
        <color rgb="FFFF0000"/>
        <rFont val="Calibri"/>
      </rPr>
      <t xml:space="preserve">2 </t>
    </r>
  </si>
  <si>
    <t>skla s reflexní úpravou povrchu převyšující nad 15 %</t>
  </si>
  <si>
    <t>skleněné či jiné transparentní materiály výplní tvoří  průhledné rohy</t>
  </si>
  <si>
    <t>CELKOVÉ SKÓRE</t>
  </si>
  <si>
    <r>
      <rPr>
        <i/>
        <sz val="12"/>
        <color theme="1"/>
        <rFont val="Calibri"/>
      </rPr>
      <t xml:space="preserve">Celkové skóre je vyjádřením rizikovosti budovy z hlediska kolizí ptáků s transperentními nebo reflexními plochami, které se na budově nacházejí.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color theme="1"/>
        <rFont val="Calibri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2"/>
        <color theme="1"/>
        <rFont val="Calibri"/>
      </rPr>
      <t xml:space="preserve">                                                                                                                                     </t>
    </r>
    <r>
      <rPr>
        <i/>
        <vertAlign val="superscript"/>
        <sz val="12"/>
        <color theme="1"/>
        <rFont val="Calibri"/>
      </rPr>
      <t xml:space="preserve">   </t>
    </r>
  </si>
  <si>
    <r>
      <rPr>
        <i/>
        <sz val="12"/>
        <color theme="1"/>
        <rFont val="Calibri"/>
      </rPr>
      <t>Míra rizikovosti je podle počtu dosažených bodů rozdělena do tří kategorií</t>
    </r>
    <r>
      <rPr>
        <i/>
        <vertAlign val="superscript"/>
        <sz val="12"/>
        <color theme="1"/>
        <rFont val="Calibri"/>
      </rPr>
      <t>1</t>
    </r>
    <r>
      <rPr>
        <i/>
        <sz val="12"/>
        <color theme="1"/>
        <rFont val="Calibri"/>
      </rPr>
      <t xml:space="preserve">):      </t>
    </r>
  </si>
  <si>
    <t xml:space="preserve"> - riziko nízké (celkové skóre do 20 bodů),    </t>
  </si>
  <si>
    <t xml:space="preserve"> - riziko střední (25 - 35  bodů),  </t>
  </si>
  <si>
    <t xml:space="preserve"> - riziko vysoké (40 a více bodů)  </t>
  </si>
  <si>
    <r>
      <rPr>
        <i/>
        <vertAlign val="superscript"/>
        <sz val="8"/>
        <color theme="1"/>
        <rFont val="Calibri"/>
      </rPr>
      <t>1)</t>
    </r>
    <r>
      <rPr>
        <i/>
        <sz val="8"/>
        <color theme="1"/>
        <rFont val="Calibri"/>
      </rPr>
      <t xml:space="preserve"> rozmezí 21 - 24 bodů, resp.36 - 39 bodů: hodnocení budovy se blíží následující, vyšší úrovni rizikovosti</t>
    </r>
  </si>
  <si>
    <t xml:space="preserve">Hlušice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</si>
</sst>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scheme val="minor"/>
    </font>
    <font>
      <sz val="11"/>
      <color theme="1"/>
      <name val="Calibri"/>
    </font>
    <font>
      <b/>
      <sz val="12"/>
      <color theme="1"/>
      <name val="Calibri"/>
    </font>
    <font>
      <b/>
      <sz val="11"/>
      <color theme="1"/>
      <name val="Calibri"/>
    </font>
    <font>
      <b/>
      <sz val="18"/>
      <color rgb="FF002060"/>
      <name val="Calibri"/>
    </font>
    <font>
      <b/>
      <sz val="25"/>
      <color theme="4"/>
      <name val="Calibri"/>
    </font>
    <font>
      <b/>
      <sz val="14"/>
      <color theme="1"/>
      <name val="Calibri"/>
    </font>
    <font>
      <b/>
      <sz val="11"/>
      <color theme="0"/>
      <name val="Calibri"/>
    </font>
    <font>
      <sz val="11"/>
      <color theme="0"/>
      <name val="Calibri"/>
    </font>
    <font>
      <b/>
      <sz val="14"/>
      <color theme="0"/>
      <name val="Calibri"/>
    </font>
    <font>
      <sz val="12"/>
      <color theme="1"/>
      <name val="Calibri"/>
    </font>
    <font>
      <sz val="11"/>
      <color rgb="FFFF0000"/>
      <name val="Calibri"/>
    </font>
    <font>
      <sz val="12"/>
      <color rgb="FFFF0000"/>
      <name val="Calibri"/>
    </font>
    <font>
      <sz val="11"/>
      <color rgb="FF3F3F76"/>
      <name val="Calibri"/>
    </font>
    <font>
      <b/>
      <sz val="14"/>
      <color rgb="FF002060"/>
      <name val="Calibri"/>
    </font>
    <font>
      <sz val="11"/>
      <color rgb="FF002060"/>
      <name val="Calibri"/>
    </font>
    <font>
      <sz val="12"/>
      <color rgb="FF0070C0"/>
      <name val="Calibri"/>
    </font>
    <font>
      <sz val="11"/>
      <color theme="1"/>
      <name val="Calibri"/>
    </font>
    <font>
      <sz val="14"/>
      <color theme="0"/>
      <name val="Calibri"/>
    </font>
    <font>
      <sz val="11"/>
      <name val="Calibri"/>
    </font>
    <font>
      <b/>
      <sz val="11"/>
      <color rgb="FFFF0000"/>
      <name val="Calibri"/>
    </font>
    <font>
      <b/>
      <sz val="11"/>
      <color rgb="FF3F3F3F"/>
      <name val="Calibri"/>
    </font>
    <font>
      <i/>
      <sz val="12"/>
      <color theme="1"/>
      <name val="Calibri"/>
    </font>
    <font>
      <b/>
      <i/>
      <sz val="12"/>
      <color theme="1"/>
      <name val="Calibri"/>
    </font>
    <font>
      <i/>
      <sz val="8"/>
      <color theme="1"/>
      <name val="Calibri"/>
    </font>
    <font>
      <i/>
      <sz val="8"/>
      <color theme="1"/>
      <name val="Arial"/>
    </font>
    <font>
      <sz val="7"/>
      <color theme="1"/>
      <name val="Times New Roman"/>
    </font>
    <font>
      <sz val="7"/>
      <color rgb="FFFF0000"/>
      <name val="Times New Roman"/>
    </font>
    <font>
      <vertAlign val="superscript"/>
      <sz val="12"/>
      <color theme="1"/>
      <name val="Calibri"/>
    </font>
    <font>
      <vertAlign val="superscript"/>
      <sz val="12"/>
      <color rgb="FFFF0000"/>
      <name val="Calibri"/>
    </font>
    <font>
      <i/>
      <vertAlign val="superscript"/>
      <sz val="12"/>
      <color theme="1"/>
      <name val="Calibri"/>
    </font>
    <font>
      <i/>
      <vertAlign val="superscript"/>
      <sz val="8"/>
      <color theme="1"/>
      <name val="Calibri"/>
    </font>
  </fonts>
  <fills count="1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9"/>
        <bgColor theme="9"/>
      </patternFill>
    </fill>
    <fill>
      <patternFill patternType="solid">
        <fgColor rgb="FFA8D08D"/>
        <bgColor rgb="FFA8D08D"/>
      </patternFill>
    </fill>
    <fill>
      <patternFill patternType="solid">
        <fgColor rgb="FFFFFFCC"/>
        <bgColor rgb="FFFFFFCC"/>
      </patternFill>
    </fill>
    <fill>
      <patternFill patternType="solid">
        <fgColor rgb="FFC5E0B3"/>
        <bgColor rgb="FFC5E0B3"/>
      </patternFill>
    </fill>
    <fill>
      <patternFill patternType="solid">
        <fgColor rgb="FFFFCC99"/>
        <bgColor rgb="FFFFCC99"/>
      </patternFill>
    </fill>
    <fill>
      <patternFill patternType="solid">
        <fgColor rgb="FFF4B083"/>
        <bgColor rgb="FFF4B083"/>
      </patternFill>
    </fill>
    <fill>
      <patternFill patternType="solid">
        <fgColor theme="7"/>
        <bgColor theme="7"/>
      </patternFill>
    </fill>
    <fill>
      <patternFill patternType="solid">
        <fgColor rgb="FFFFD965"/>
        <bgColor rgb="FFFFD965"/>
      </patternFill>
    </fill>
    <fill>
      <patternFill patternType="solid">
        <fgColor theme="5"/>
        <bgColor theme="5"/>
      </patternFill>
    </fill>
    <fill>
      <patternFill patternType="solid">
        <fgColor theme="0"/>
        <bgColor theme="0"/>
      </patternFill>
    </fill>
    <fill>
      <patternFill patternType="solid">
        <fgColor rgb="FFFBE4D5"/>
        <bgColor rgb="FFFBE4D5"/>
      </patternFill>
    </fill>
    <fill>
      <patternFill patternType="solid">
        <fgColor theme="8"/>
        <bgColor theme="8"/>
      </patternFill>
    </fill>
    <fill>
      <patternFill patternType="solid">
        <fgColor rgb="FFF2F2F2"/>
        <bgColor rgb="FFF2F2F2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6" fillId="0" borderId="0" xfId="0" applyFont="1"/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3" fillId="0" borderId="0" xfId="0" applyFont="1"/>
    <xf numFmtId="0" fontId="8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center"/>
    </xf>
    <xf numFmtId="0" fontId="8" fillId="3" borderId="1" xfId="0" applyFont="1" applyFill="1" applyBorder="1"/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/>
    <xf numFmtId="0" fontId="10" fillId="0" borderId="0" xfId="0" applyFont="1" applyAlignment="1">
      <alignment horizontal="left" vertical="center" wrapText="1"/>
    </xf>
    <xf numFmtId="0" fontId="1" fillId="5" borderId="2" xfId="0" applyFont="1" applyFill="1" applyBorder="1"/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/>
    </xf>
    <xf numFmtId="0" fontId="1" fillId="6" borderId="1" xfId="0" applyFont="1" applyFill="1" applyBorder="1"/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3" fillId="7" borderId="3" xfId="0" applyFont="1" applyFill="1" applyBorder="1"/>
    <xf numFmtId="0" fontId="1" fillId="8" borderId="2" xfId="0" applyFont="1" applyFill="1" applyBorder="1"/>
    <xf numFmtId="0" fontId="13" fillId="7" borderId="4" xfId="0" applyFont="1" applyFill="1" applyBorder="1"/>
    <xf numFmtId="0" fontId="11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/>
    </xf>
    <xf numFmtId="0" fontId="13" fillId="0" borderId="7" xfId="0" applyFont="1" applyBorder="1"/>
    <xf numFmtId="0" fontId="12" fillId="0" borderId="6" xfId="0" applyFont="1" applyBorder="1" applyAlignment="1">
      <alignment horizontal="left" vertical="center" wrapText="1"/>
    </xf>
    <xf numFmtId="0" fontId="1" fillId="0" borderId="7" xfId="0" applyFont="1" applyBorder="1"/>
    <xf numFmtId="0" fontId="8" fillId="9" borderId="1" xfId="0" applyFont="1" applyFill="1" applyBorder="1" applyAlignment="1">
      <alignment horizontal="center" vertical="center"/>
    </xf>
    <xf numFmtId="0" fontId="14" fillId="9" borderId="1" xfId="0" applyFont="1" applyFill="1" applyBorder="1" applyAlignment="1">
      <alignment horizontal="left" vertical="center" wrapText="1"/>
    </xf>
    <xf numFmtId="0" fontId="8" fillId="9" borderId="1" xfId="0" applyFont="1" applyFill="1" applyBorder="1" applyAlignment="1">
      <alignment horizontal="center"/>
    </xf>
    <xf numFmtId="0" fontId="8" fillId="9" borderId="1" xfId="0" applyFont="1" applyFill="1" applyBorder="1"/>
    <xf numFmtId="0" fontId="8" fillId="10" borderId="1" xfId="0" applyFont="1" applyFill="1" applyBorder="1" applyAlignment="1">
      <alignment horizontal="center" vertical="center"/>
    </xf>
    <xf numFmtId="0" fontId="15" fillId="10" borderId="1" xfId="0" applyFont="1" applyFill="1" applyBorder="1" applyAlignment="1">
      <alignment horizontal="left" vertical="center" wrapText="1"/>
    </xf>
    <xf numFmtId="0" fontId="8" fillId="10" borderId="1" xfId="0" applyFont="1" applyFill="1" applyBorder="1" applyAlignment="1">
      <alignment horizontal="center"/>
    </xf>
    <xf numFmtId="0" fontId="8" fillId="10" borderId="1" xfId="0" applyFont="1" applyFill="1" applyBorder="1"/>
    <xf numFmtId="0" fontId="16" fillId="0" borderId="0" xfId="0" applyFont="1" applyAlignment="1">
      <alignment horizontal="left" vertical="center" wrapText="1"/>
    </xf>
    <xf numFmtId="0" fontId="15" fillId="10" borderId="1" xfId="0" applyFont="1" applyFill="1" applyBorder="1" applyAlignment="1">
      <alignment wrapText="1"/>
    </xf>
    <xf numFmtId="0" fontId="17" fillId="0" borderId="0" xfId="0" applyFont="1"/>
    <xf numFmtId="0" fontId="10" fillId="0" borderId="0" xfId="0" applyFont="1" applyAlignment="1">
      <alignment wrapText="1"/>
    </xf>
    <xf numFmtId="0" fontId="1" fillId="5" borderId="8" xfId="0" applyFont="1" applyFill="1" applyBorder="1"/>
    <xf numFmtId="0" fontId="1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wrapText="1"/>
    </xf>
    <xf numFmtId="0" fontId="1" fillId="5" borderId="9" xfId="0" applyFont="1" applyFill="1" applyBorder="1"/>
    <xf numFmtId="0" fontId="12" fillId="0" borderId="6" xfId="0" applyFont="1" applyBorder="1" applyAlignment="1">
      <alignment wrapText="1"/>
    </xf>
    <xf numFmtId="0" fontId="18" fillId="11" borderId="1" xfId="0" applyFont="1" applyFill="1" applyBorder="1" applyAlignment="1">
      <alignment horizontal="center" vertical="center"/>
    </xf>
    <xf numFmtId="0" fontId="9" fillId="11" borderId="1" xfId="0" applyFont="1" applyFill="1" applyBorder="1" applyAlignment="1">
      <alignment vertical="center"/>
    </xf>
    <xf numFmtId="0" fontId="18" fillId="11" borderId="1" xfId="0" applyFont="1" applyFill="1" applyBorder="1" applyAlignment="1">
      <alignment horizontal="center"/>
    </xf>
    <xf numFmtId="0" fontId="7" fillId="11" borderId="1" xfId="0" applyFont="1" applyFill="1" applyBorder="1" applyAlignment="1">
      <alignment wrapText="1"/>
    </xf>
    <xf numFmtId="0" fontId="8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wrapText="1"/>
    </xf>
    <xf numFmtId="0" fontId="8" fillId="8" borderId="1" xfId="0" applyFont="1" applyFill="1" applyBorder="1" applyAlignment="1">
      <alignment horizontal="center"/>
    </xf>
    <xf numFmtId="0" fontId="8" fillId="8" borderId="1" xfId="0" applyFont="1" applyFill="1" applyBorder="1"/>
    <xf numFmtId="0" fontId="1" fillId="12" borderId="1" xfId="0" applyFont="1" applyFill="1" applyBorder="1"/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/>
    <xf numFmtId="0" fontId="1" fillId="8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left" vertical="center"/>
    </xf>
    <xf numFmtId="0" fontId="7" fillId="8" borderId="1" xfId="0" applyFont="1" applyFill="1" applyBorder="1" applyAlignment="1">
      <alignment horizontal="center" vertical="center"/>
    </xf>
    <xf numFmtId="0" fontId="7" fillId="8" borderId="1" xfId="0" applyFont="1" applyFill="1" applyBorder="1"/>
    <xf numFmtId="0" fontId="7" fillId="8" borderId="1" xfId="0" applyFont="1" applyFill="1" applyBorder="1" applyAlignment="1">
      <alignment horizontal="center"/>
    </xf>
    <xf numFmtId="0" fontId="20" fillId="8" borderId="1" xfId="0" applyFont="1" applyFill="1" applyBorder="1"/>
    <xf numFmtId="0" fontId="7" fillId="8" borderId="1" xfId="0" applyFont="1" applyFill="1" applyBorder="1" applyAlignment="1">
      <alignment horizontal="left" vertical="center" wrapText="1"/>
    </xf>
    <xf numFmtId="0" fontId="20" fillId="8" borderId="1" xfId="0" applyFont="1" applyFill="1" applyBorder="1" applyAlignment="1">
      <alignment horizontal="left" vertical="center" wrapText="1"/>
    </xf>
    <xf numFmtId="0" fontId="9" fillId="14" borderId="1" xfId="0" applyFont="1" applyFill="1" applyBorder="1" applyAlignment="1">
      <alignment horizontal="center" vertical="center"/>
    </xf>
    <xf numFmtId="0" fontId="9" fillId="14" borderId="1" xfId="0" applyFont="1" applyFill="1" applyBorder="1" applyAlignment="1">
      <alignment horizontal="left" vertical="center" wrapText="1"/>
    </xf>
    <xf numFmtId="0" fontId="9" fillId="14" borderId="1" xfId="0" applyFont="1" applyFill="1" applyBorder="1" applyAlignment="1">
      <alignment horizontal="center"/>
    </xf>
    <xf numFmtId="0" fontId="21" fillId="15" borderId="12" xfId="0" applyFont="1" applyFill="1" applyBorder="1"/>
    <xf numFmtId="0" fontId="22" fillId="0" borderId="0" xfId="0" applyFont="1" applyAlignment="1">
      <alignment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5" fillId="0" borderId="0" xfId="0" applyFont="1"/>
    <xf numFmtId="0" fontId="1" fillId="13" borderId="10" xfId="0" applyFont="1" applyFill="1" applyBorder="1" applyAlignment="1">
      <alignment wrapText="1"/>
    </xf>
    <xf numFmtId="0" fontId="19" fillId="0" borderId="11" xfId="0" applyFont="1" applyBorder="1"/>
    <xf numFmtId="0" fontId="2" fillId="0" borderId="0" xfId="0" applyFont="1" applyAlignment="1">
      <alignment horizontal="center" vertical="top" wrapText="1"/>
    </xf>
    <xf numFmtId="0" fontId="0" fillId="0" borderId="0" xfId="0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selection activeCell="D64" sqref="D64"/>
    </sheetView>
  </sheetViews>
  <sheetFormatPr defaultColWidth="14.42578125" defaultRowHeight="15" customHeight="1" x14ac:dyDescent="0.25"/>
  <cols>
    <col min="1" max="1" width="8.28515625" customWidth="1"/>
    <col min="2" max="2" width="90.85546875" customWidth="1"/>
    <col min="3" max="3" width="9" customWidth="1"/>
    <col min="4" max="4" width="11.7109375" customWidth="1"/>
    <col min="5" max="24" width="8.7109375" customWidth="1"/>
  </cols>
  <sheetData>
    <row r="1" spans="1:26" ht="31.5" customHeight="1" x14ac:dyDescent="0.25">
      <c r="A1" s="1" t="s">
        <v>100</v>
      </c>
      <c r="B1" s="87"/>
      <c r="C1" s="88"/>
      <c r="D1" s="88"/>
    </row>
    <row r="2" spans="1:26" ht="18.75" customHeight="1" x14ac:dyDescent="0.25">
      <c r="A2" s="1"/>
      <c r="B2" s="89"/>
      <c r="C2" s="88"/>
      <c r="D2" s="88"/>
    </row>
    <row r="3" spans="1:26" ht="18.75" customHeight="1" x14ac:dyDescent="0.25">
      <c r="A3" s="1"/>
      <c r="B3" s="2"/>
      <c r="C3" s="2"/>
      <c r="D3" s="2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63" customHeight="1" x14ac:dyDescent="0.5">
      <c r="A4" s="4"/>
      <c r="B4" s="90" t="s">
        <v>0</v>
      </c>
      <c r="C4" s="88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18.75" x14ac:dyDescent="0.3">
      <c r="A5" s="7" t="s">
        <v>1</v>
      </c>
      <c r="B5" s="6"/>
      <c r="C5" s="8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59.25" customHeight="1" x14ac:dyDescent="0.25">
      <c r="A6" s="91" t="s">
        <v>2</v>
      </c>
      <c r="B6" s="88"/>
      <c r="C6" s="88"/>
      <c r="D6" s="88"/>
    </row>
    <row r="7" spans="1:26" ht="26.25" customHeight="1" x14ac:dyDescent="0.25">
      <c r="A7" s="7" t="s">
        <v>3</v>
      </c>
      <c r="B7" s="9"/>
      <c r="C7" s="10"/>
      <c r="D7" s="9"/>
    </row>
    <row r="8" spans="1:26" ht="58.5" customHeight="1" x14ac:dyDescent="0.25">
      <c r="A8" s="91" t="s">
        <v>4</v>
      </c>
      <c r="B8" s="88"/>
      <c r="C8" s="88"/>
      <c r="D8" s="88"/>
    </row>
    <row r="9" spans="1:26" ht="12.75" customHeight="1" x14ac:dyDescent="0.25">
      <c r="A9" s="9"/>
      <c r="B9" s="9"/>
      <c r="C9" s="10"/>
      <c r="D9" s="9"/>
    </row>
    <row r="10" spans="1:26" ht="39.75" customHeight="1" x14ac:dyDescent="0.25">
      <c r="A10" s="11" t="s">
        <v>5</v>
      </c>
      <c r="B10" s="12" t="s">
        <v>6</v>
      </c>
      <c r="C10" s="13" t="s">
        <v>7</v>
      </c>
      <c r="D10" s="13" t="s">
        <v>8</v>
      </c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spans="1:26" ht="22.5" customHeight="1" x14ac:dyDescent="0.3">
      <c r="A11" s="15"/>
      <c r="B11" s="16" t="s">
        <v>9</v>
      </c>
      <c r="C11" s="17"/>
      <c r="D11" s="18"/>
    </row>
    <row r="12" spans="1:26" x14ac:dyDescent="0.25">
      <c r="A12" s="19"/>
      <c r="B12" s="20" t="s">
        <v>10</v>
      </c>
      <c r="C12" s="21"/>
      <c r="D12" s="22"/>
    </row>
    <row r="13" spans="1:26" ht="15.75" x14ac:dyDescent="0.25">
      <c r="A13" s="1">
        <v>1</v>
      </c>
      <c r="B13" s="23" t="s">
        <v>11</v>
      </c>
      <c r="C13" s="10">
        <v>1</v>
      </c>
      <c r="D13" s="24"/>
    </row>
    <row r="14" spans="1:26" ht="15.75" x14ac:dyDescent="0.25">
      <c r="A14" s="1">
        <v>2</v>
      </c>
      <c r="B14" s="23" t="s">
        <v>12</v>
      </c>
      <c r="C14" s="10">
        <v>2</v>
      </c>
      <c r="D14">
        <v>2</v>
      </c>
    </row>
    <row r="15" spans="1:26" ht="15.75" x14ac:dyDescent="0.25">
      <c r="A15" s="1">
        <v>3</v>
      </c>
      <c r="B15" s="23" t="s">
        <v>13</v>
      </c>
      <c r="C15" s="10">
        <v>2</v>
      </c>
      <c r="D15" s="24"/>
    </row>
    <row r="16" spans="1:26" x14ac:dyDescent="0.25">
      <c r="A16" s="19"/>
      <c r="B16" s="20" t="s">
        <v>14</v>
      </c>
      <c r="C16" s="21"/>
      <c r="D16" s="22"/>
    </row>
    <row r="17" spans="1:26" x14ac:dyDescent="0.25">
      <c r="A17" s="25"/>
      <c r="B17" s="26" t="s">
        <v>15</v>
      </c>
      <c r="C17" s="27"/>
      <c r="D17" s="28"/>
    </row>
    <row r="18" spans="1:26" ht="15.75" x14ac:dyDescent="0.25">
      <c r="A18" s="1"/>
      <c r="B18" s="29" t="s">
        <v>16</v>
      </c>
      <c r="C18" s="10"/>
      <c r="D18" s="3"/>
    </row>
    <row r="19" spans="1:26" ht="15.75" x14ac:dyDescent="0.25">
      <c r="A19" s="30">
        <v>4</v>
      </c>
      <c r="B19" s="31" t="s">
        <v>17</v>
      </c>
      <c r="C19" s="10">
        <v>3</v>
      </c>
      <c r="D19" s="32">
        <v>3</v>
      </c>
    </row>
    <row r="20" spans="1:26" ht="15.75" x14ac:dyDescent="0.25">
      <c r="A20" s="1">
        <v>5</v>
      </c>
      <c r="B20" s="23" t="s">
        <v>18</v>
      </c>
      <c r="C20" s="10">
        <v>2</v>
      </c>
      <c r="D20" s="24"/>
    </row>
    <row r="21" spans="1:26" ht="15.75" customHeight="1" x14ac:dyDescent="0.25">
      <c r="A21" s="30">
        <v>6</v>
      </c>
      <c r="B21" s="31" t="s">
        <v>19</v>
      </c>
      <c r="C21" s="10">
        <v>3</v>
      </c>
      <c r="D21" s="32"/>
    </row>
    <row r="22" spans="1:26" ht="15.75" customHeight="1" x14ac:dyDescent="0.25">
      <c r="A22" s="1">
        <v>7</v>
      </c>
      <c r="B22" s="23" t="s">
        <v>20</v>
      </c>
      <c r="C22" s="10">
        <v>1</v>
      </c>
      <c r="D22" s="24"/>
    </row>
    <row r="23" spans="1:26" ht="15.75" customHeight="1" x14ac:dyDescent="0.25">
      <c r="A23" s="30">
        <v>8</v>
      </c>
      <c r="B23" s="31" t="s">
        <v>21</v>
      </c>
      <c r="C23" s="10">
        <v>3</v>
      </c>
      <c r="D23" s="32"/>
    </row>
    <row r="24" spans="1:26" ht="15.75" customHeight="1" x14ac:dyDescent="0.25">
      <c r="A24" s="1">
        <v>9</v>
      </c>
      <c r="B24" s="23" t="s">
        <v>22</v>
      </c>
      <c r="C24" s="10">
        <v>2</v>
      </c>
      <c r="D24" s="24"/>
    </row>
    <row r="25" spans="1:26" ht="14.25" customHeight="1" x14ac:dyDescent="0.25">
      <c r="A25" s="30">
        <v>10</v>
      </c>
      <c r="B25" s="31" t="s">
        <v>23</v>
      </c>
      <c r="C25" s="10">
        <v>3</v>
      </c>
      <c r="D25" s="33"/>
    </row>
    <row r="26" spans="1:26" ht="15.75" customHeight="1" x14ac:dyDescent="0.25">
      <c r="A26" s="25"/>
      <c r="B26" s="26" t="s">
        <v>24</v>
      </c>
      <c r="C26" s="27"/>
      <c r="D26" s="28"/>
    </row>
    <row r="27" spans="1:26" ht="15.75" customHeight="1" x14ac:dyDescent="0.25">
      <c r="A27" s="1">
        <v>11</v>
      </c>
      <c r="B27" s="23" t="s">
        <v>25</v>
      </c>
      <c r="C27" s="10">
        <v>1</v>
      </c>
      <c r="D27" s="24">
        <v>1</v>
      </c>
    </row>
    <row r="28" spans="1:26" ht="15.75" customHeight="1" x14ac:dyDescent="0.25">
      <c r="A28" s="1">
        <v>12</v>
      </c>
      <c r="B28" s="23" t="s">
        <v>26</v>
      </c>
      <c r="C28" s="10">
        <v>1</v>
      </c>
      <c r="D28" s="24"/>
    </row>
    <row r="29" spans="1:26" ht="15.75" customHeight="1" x14ac:dyDescent="0.25">
      <c r="A29" s="1">
        <v>13</v>
      </c>
      <c r="B29" s="23" t="s">
        <v>27</v>
      </c>
      <c r="C29" s="10">
        <v>2</v>
      </c>
      <c r="D29" s="24"/>
    </row>
    <row r="30" spans="1:26" ht="15.75" customHeight="1" x14ac:dyDescent="0.25">
      <c r="A30" s="30">
        <v>14</v>
      </c>
      <c r="B30" s="31" t="s">
        <v>28</v>
      </c>
      <c r="C30" s="10">
        <v>3</v>
      </c>
      <c r="D30" s="34"/>
    </row>
    <row r="31" spans="1:26" ht="15.75" customHeight="1" x14ac:dyDescent="0.25">
      <c r="A31" s="35"/>
      <c r="B31" s="36" t="s">
        <v>29</v>
      </c>
      <c r="C31" s="37"/>
      <c r="D31" s="38">
        <f>SUM(D13:D30)</f>
        <v>6</v>
      </c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8.75" customHeight="1" x14ac:dyDescent="0.25">
      <c r="A32" s="35"/>
      <c r="B32" s="39" t="s">
        <v>30</v>
      </c>
      <c r="C32" s="37"/>
      <c r="D32" s="40">
        <f>(D19+D21+D23+D25+D30)/3</f>
        <v>1</v>
      </c>
    </row>
    <row r="33" spans="1:4" ht="15.75" customHeight="1" x14ac:dyDescent="0.25">
      <c r="A33" s="41"/>
      <c r="B33" s="42" t="s">
        <v>31</v>
      </c>
      <c r="C33" s="43"/>
      <c r="D33" s="44"/>
    </row>
    <row r="34" spans="1:4" ht="15.75" customHeight="1" x14ac:dyDescent="0.25">
      <c r="A34" s="45"/>
      <c r="B34" s="46" t="s">
        <v>32</v>
      </c>
      <c r="C34" s="47"/>
      <c r="D34" s="48"/>
    </row>
    <row r="35" spans="1:4" ht="15.75" customHeight="1" x14ac:dyDescent="0.25">
      <c r="A35" s="1">
        <v>15</v>
      </c>
      <c r="B35" s="23" t="s">
        <v>33</v>
      </c>
      <c r="C35" s="10">
        <v>1</v>
      </c>
      <c r="D35" s="24">
        <v>1</v>
      </c>
    </row>
    <row r="36" spans="1:4" ht="15.75" customHeight="1" x14ac:dyDescent="0.25">
      <c r="A36" s="1">
        <v>16</v>
      </c>
      <c r="B36" s="23" t="s">
        <v>34</v>
      </c>
      <c r="C36" s="10">
        <v>2</v>
      </c>
      <c r="D36" s="24"/>
    </row>
    <row r="37" spans="1:4" ht="15.75" customHeight="1" x14ac:dyDescent="0.25">
      <c r="A37" s="45"/>
      <c r="B37" s="46" t="s">
        <v>35</v>
      </c>
      <c r="C37" s="47"/>
      <c r="D37" s="48"/>
    </row>
    <row r="38" spans="1:4" ht="15.75" customHeight="1" x14ac:dyDescent="0.25">
      <c r="A38" s="1">
        <v>17</v>
      </c>
      <c r="B38" s="23" t="s">
        <v>36</v>
      </c>
      <c r="C38" s="10">
        <v>1</v>
      </c>
      <c r="D38" s="24"/>
    </row>
    <row r="39" spans="1:4" ht="15.75" customHeight="1" x14ac:dyDescent="0.25">
      <c r="A39" s="1">
        <v>18</v>
      </c>
      <c r="B39" s="23" t="s">
        <v>37</v>
      </c>
      <c r="C39" s="10">
        <v>2</v>
      </c>
      <c r="D39" s="24">
        <v>2</v>
      </c>
    </row>
    <row r="40" spans="1:4" ht="15.75" customHeight="1" x14ac:dyDescent="0.25">
      <c r="A40" s="1">
        <v>19</v>
      </c>
      <c r="B40" s="23" t="s">
        <v>38</v>
      </c>
      <c r="C40" s="10">
        <v>2</v>
      </c>
      <c r="D40" s="24"/>
    </row>
    <row r="41" spans="1:4" ht="15.75" customHeight="1" x14ac:dyDescent="0.25">
      <c r="A41" s="1">
        <v>20</v>
      </c>
      <c r="B41" s="23" t="s">
        <v>39</v>
      </c>
      <c r="C41" s="10">
        <v>2</v>
      </c>
      <c r="D41" s="24"/>
    </row>
    <row r="42" spans="1:4" ht="15.75" customHeight="1" x14ac:dyDescent="0.25">
      <c r="A42" s="45"/>
      <c r="B42" s="46" t="s">
        <v>40</v>
      </c>
      <c r="C42" s="47"/>
      <c r="D42" s="48"/>
    </row>
    <row r="43" spans="1:4" ht="15.75" customHeight="1" x14ac:dyDescent="0.25">
      <c r="A43" s="1">
        <v>21</v>
      </c>
      <c r="B43" s="23" t="s">
        <v>41</v>
      </c>
      <c r="C43" s="10">
        <v>2</v>
      </c>
      <c r="D43" s="24">
        <v>2</v>
      </c>
    </row>
    <row r="44" spans="1:4" ht="15.75" customHeight="1" x14ac:dyDescent="0.25">
      <c r="A44" s="1">
        <v>22</v>
      </c>
      <c r="B44" s="49" t="s">
        <v>42</v>
      </c>
      <c r="C44" s="10">
        <v>1</v>
      </c>
      <c r="D44" s="24"/>
    </row>
    <row r="45" spans="1:4" ht="15.75" customHeight="1" x14ac:dyDescent="0.25">
      <c r="A45" s="45"/>
      <c r="B45" s="50" t="s">
        <v>43</v>
      </c>
      <c r="C45" s="47"/>
      <c r="D45" s="48"/>
    </row>
    <row r="46" spans="1:4" ht="15.75" customHeight="1" x14ac:dyDescent="0.25">
      <c r="A46" s="30">
        <v>23</v>
      </c>
      <c r="B46" s="31" t="s">
        <v>44</v>
      </c>
      <c r="C46" s="10">
        <v>3</v>
      </c>
      <c r="D46" s="32"/>
    </row>
    <row r="47" spans="1:4" ht="15.75" customHeight="1" x14ac:dyDescent="0.25">
      <c r="A47" s="1">
        <v>24</v>
      </c>
      <c r="B47" s="23" t="s">
        <v>45</v>
      </c>
      <c r="C47" s="10">
        <v>2</v>
      </c>
      <c r="D47" s="24"/>
    </row>
    <row r="48" spans="1:4" ht="15.75" customHeight="1" x14ac:dyDescent="0.25">
      <c r="A48" s="45"/>
      <c r="B48" s="46" t="s">
        <v>46</v>
      </c>
      <c r="C48" s="47"/>
      <c r="D48" s="48"/>
    </row>
    <row r="49" spans="1:4" ht="15.75" customHeight="1" x14ac:dyDescent="0.25">
      <c r="A49" s="1">
        <v>25</v>
      </c>
      <c r="B49" s="23" t="s">
        <v>47</v>
      </c>
      <c r="C49" s="10">
        <v>0</v>
      </c>
      <c r="D49" s="24"/>
    </row>
    <row r="50" spans="1:4" ht="15.75" customHeight="1" x14ac:dyDescent="0.25">
      <c r="A50" s="30">
        <v>26</v>
      </c>
      <c r="B50" s="31" t="s">
        <v>48</v>
      </c>
      <c r="C50" s="10">
        <v>3</v>
      </c>
      <c r="D50" s="32">
        <v>3</v>
      </c>
    </row>
    <row r="51" spans="1:4" ht="15.75" customHeight="1" x14ac:dyDescent="0.25">
      <c r="A51" s="1">
        <v>27</v>
      </c>
      <c r="B51" s="23" t="s">
        <v>49</v>
      </c>
      <c r="C51" s="10">
        <v>2</v>
      </c>
      <c r="D51" s="24"/>
    </row>
    <row r="52" spans="1:4" ht="15.75" customHeight="1" x14ac:dyDescent="0.25">
      <c r="A52" s="45"/>
      <c r="B52" s="46" t="s">
        <v>50</v>
      </c>
      <c r="C52" s="47"/>
      <c r="D52" s="48"/>
    </row>
    <row r="53" spans="1:4" ht="15.75" customHeight="1" x14ac:dyDescent="0.25">
      <c r="A53" s="1">
        <v>28</v>
      </c>
      <c r="B53" s="23" t="s">
        <v>51</v>
      </c>
      <c r="C53" s="10">
        <v>0</v>
      </c>
      <c r="D53" s="24">
        <v>0</v>
      </c>
    </row>
    <row r="54" spans="1:4" ht="15.75" customHeight="1" x14ac:dyDescent="0.25">
      <c r="A54" s="1"/>
      <c r="B54" s="23" t="s">
        <v>52</v>
      </c>
      <c r="C54" s="10"/>
    </row>
    <row r="55" spans="1:4" ht="15.75" customHeight="1" x14ac:dyDescent="0.25">
      <c r="A55" s="1">
        <v>29</v>
      </c>
      <c r="B55" s="23" t="s">
        <v>53</v>
      </c>
      <c r="C55" s="10">
        <v>0</v>
      </c>
      <c r="D55" s="24"/>
    </row>
    <row r="56" spans="1:4" ht="15.75" customHeight="1" x14ac:dyDescent="0.25">
      <c r="A56" s="1">
        <v>30</v>
      </c>
      <c r="B56" s="23" t="s">
        <v>54</v>
      </c>
      <c r="C56" s="10">
        <v>2</v>
      </c>
      <c r="D56" s="24"/>
    </row>
    <row r="57" spans="1:4" ht="15.75" customHeight="1" x14ac:dyDescent="0.25">
      <c r="A57" s="30">
        <v>31</v>
      </c>
      <c r="B57" s="31" t="s">
        <v>55</v>
      </c>
      <c r="C57" s="10">
        <v>3</v>
      </c>
      <c r="D57" s="32"/>
    </row>
    <row r="58" spans="1:4" ht="15.75" customHeight="1" x14ac:dyDescent="0.25">
      <c r="A58" s="45"/>
      <c r="B58" s="46" t="s">
        <v>56</v>
      </c>
      <c r="C58" s="47"/>
      <c r="D58" s="48"/>
    </row>
    <row r="59" spans="1:4" ht="15.75" customHeight="1" x14ac:dyDescent="0.25">
      <c r="A59" s="1">
        <v>32</v>
      </c>
      <c r="B59" s="23" t="s">
        <v>57</v>
      </c>
      <c r="C59" s="10">
        <v>1</v>
      </c>
      <c r="D59" s="24"/>
    </row>
    <row r="60" spans="1:4" ht="15.75" customHeight="1" x14ac:dyDescent="0.25">
      <c r="A60" s="1">
        <v>33</v>
      </c>
      <c r="B60" s="23" t="s">
        <v>58</v>
      </c>
      <c r="C60" s="10">
        <v>2</v>
      </c>
      <c r="D60" s="24">
        <v>2</v>
      </c>
    </row>
    <row r="61" spans="1:4" ht="15.75" customHeight="1" x14ac:dyDescent="0.25">
      <c r="A61" s="30">
        <v>34</v>
      </c>
      <c r="B61" s="31" t="s">
        <v>59</v>
      </c>
      <c r="C61" s="10">
        <v>3</v>
      </c>
      <c r="D61" s="32"/>
    </row>
    <row r="62" spans="1:4" ht="15.75" customHeight="1" x14ac:dyDescent="0.25">
      <c r="A62" s="45"/>
      <c r="B62" s="46" t="s">
        <v>60</v>
      </c>
      <c r="C62" s="47"/>
      <c r="D62" s="48"/>
    </row>
    <row r="63" spans="1:4" ht="15.75" customHeight="1" x14ac:dyDescent="0.25">
      <c r="A63" s="1">
        <v>35</v>
      </c>
      <c r="B63" s="51" t="s">
        <v>61</v>
      </c>
      <c r="C63" s="10">
        <v>1</v>
      </c>
      <c r="D63" s="24"/>
    </row>
    <row r="64" spans="1:4" ht="15.75" customHeight="1" x14ac:dyDescent="0.25">
      <c r="A64" s="1">
        <v>36</v>
      </c>
      <c r="B64" s="23" t="s">
        <v>62</v>
      </c>
      <c r="C64" s="10">
        <v>2</v>
      </c>
      <c r="D64" s="24"/>
    </row>
    <row r="65" spans="1:26" ht="15.75" customHeight="1" x14ac:dyDescent="0.25">
      <c r="A65" s="30">
        <v>37</v>
      </c>
      <c r="B65" s="31" t="s">
        <v>63</v>
      </c>
      <c r="C65" s="10">
        <v>3</v>
      </c>
      <c r="D65" s="32">
        <v>3</v>
      </c>
    </row>
    <row r="66" spans="1:26" ht="15.75" customHeight="1" x14ac:dyDescent="0.25">
      <c r="A66" s="45"/>
      <c r="B66" s="46" t="s">
        <v>64</v>
      </c>
      <c r="C66" s="47"/>
      <c r="D66" s="48"/>
    </row>
    <row r="67" spans="1:26" ht="15.75" customHeight="1" x14ac:dyDescent="0.25">
      <c r="A67" s="1">
        <v>38</v>
      </c>
      <c r="B67" s="23" t="s">
        <v>65</v>
      </c>
      <c r="C67" s="10">
        <v>2</v>
      </c>
      <c r="D67" s="24">
        <v>2</v>
      </c>
    </row>
    <row r="68" spans="1:26" ht="15.75" customHeight="1" x14ac:dyDescent="0.25">
      <c r="A68" s="1">
        <v>39</v>
      </c>
      <c r="B68" s="23" t="s">
        <v>66</v>
      </c>
      <c r="C68" s="10">
        <v>2</v>
      </c>
      <c r="D68" s="24"/>
    </row>
    <row r="69" spans="1:26" ht="15.75" customHeight="1" x14ac:dyDescent="0.25">
      <c r="A69" s="1">
        <v>40</v>
      </c>
      <c r="B69" s="23" t="s">
        <v>67</v>
      </c>
      <c r="C69" s="10">
        <v>2</v>
      </c>
      <c r="D69" s="24"/>
    </row>
    <row r="70" spans="1:26" ht="15.75" customHeight="1" x14ac:dyDescent="0.25">
      <c r="A70" s="1">
        <v>41</v>
      </c>
      <c r="B70" s="23" t="s">
        <v>68</v>
      </c>
      <c r="C70" s="10">
        <v>1</v>
      </c>
      <c r="D70" s="24"/>
    </row>
    <row r="71" spans="1:26" ht="15.75" customHeight="1" x14ac:dyDescent="0.25">
      <c r="A71" s="30">
        <v>42</v>
      </c>
      <c r="B71" s="31" t="s">
        <v>69</v>
      </c>
      <c r="C71" s="10">
        <v>3</v>
      </c>
      <c r="D71" s="32"/>
    </row>
    <row r="72" spans="1:26" ht="15.75" customHeight="1" x14ac:dyDescent="0.25">
      <c r="A72" s="45"/>
      <c r="B72" s="46" t="s">
        <v>70</v>
      </c>
      <c r="C72" s="47"/>
      <c r="D72" s="48"/>
    </row>
    <row r="73" spans="1:26" ht="15.75" customHeight="1" x14ac:dyDescent="0.25">
      <c r="A73" s="1">
        <v>43</v>
      </c>
      <c r="B73" s="23" t="s">
        <v>71</v>
      </c>
      <c r="C73" s="10">
        <v>1</v>
      </c>
      <c r="D73" s="24">
        <v>1</v>
      </c>
    </row>
    <row r="74" spans="1:26" ht="15.75" customHeight="1" x14ac:dyDescent="0.25">
      <c r="A74" s="30">
        <v>44</v>
      </c>
      <c r="B74" s="31" t="s">
        <v>72</v>
      </c>
      <c r="C74" s="10">
        <v>3</v>
      </c>
      <c r="D74" s="32">
        <v>0</v>
      </c>
    </row>
    <row r="75" spans="1:26" ht="15.75" customHeight="1" x14ac:dyDescent="0.25">
      <c r="A75" s="30">
        <v>45</v>
      </c>
      <c r="B75" s="31" t="s">
        <v>73</v>
      </c>
      <c r="C75" s="10">
        <v>3</v>
      </c>
      <c r="D75" s="32"/>
    </row>
    <row r="76" spans="1:26" ht="15.75" customHeight="1" x14ac:dyDescent="0.25">
      <c r="A76" s="45"/>
      <c r="B76" s="46" t="s">
        <v>74</v>
      </c>
      <c r="C76" s="47"/>
      <c r="D76" s="48"/>
    </row>
    <row r="77" spans="1:26" ht="15.75" customHeight="1" x14ac:dyDescent="0.25">
      <c r="A77" s="1">
        <v>46</v>
      </c>
      <c r="B77" s="23" t="s">
        <v>75</v>
      </c>
      <c r="C77" s="10">
        <v>2</v>
      </c>
      <c r="D77" s="24"/>
    </row>
    <row r="78" spans="1:26" ht="15.75" customHeight="1" x14ac:dyDescent="0.25">
      <c r="A78" s="1">
        <v>47</v>
      </c>
      <c r="B78" s="23" t="s">
        <v>76</v>
      </c>
      <c r="C78" s="10">
        <v>2</v>
      </c>
      <c r="D78" s="24"/>
    </row>
    <row r="79" spans="1:26" ht="15.75" customHeight="1" x14ac:dyDescent="0.25">
      <c r="A79" s="1">
        <v>48</v>
      </c>
      <c r="B79" s="52" t="s">
        <v>77</v>
      </c>
      <c r="C79" s="10">
        <v>1</v>
      </c>
      <c r="D79" s="53"/>
    </row>
    <row r="80" spans="1:26" ht="15.75" customHeight="1" x14ac:dyDescent="0.25">
      <c r="A80" s="54"/>
      <c r="B80" s="55" t="s">
        <v>78</v>
      </c>
      <c r="C80" s="37"/>
      <c r="D80" s="56">
        <f>SUM(D35:D79)</f>
        <v>16</v>
      </c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 x14ac:dyDescent="0.25">
      <c r="A81" s="54"/>
      <c r="B81" s="57" t="s">
        <v>79</v>
      </c>
      <c r="C81" s="37"/>
      <c r="D81" s="40">
        <f>(D46+D50+D57+D61+D65+D71+D74+D75)/3</f>
        <v>2</v>
      </c>
    </row>
    <row r="82" spans="1:26" ht="15.75" customHeight="1" x14ac:dyDescent="0.3">
      <c r="A82" s="58"/>
      <c r="B82" s="59" t="s">
        <v>80</v>
      </c>
      <c r="C82" s="60"/>
      <c r="D82" s="61" t="s">
        <v>81</v>
      </c>
    </row>
    <row r="83" spans="1:26" ht="15.75" customHeight="1" x14ac:dyDescent="0.25">
      <c r="A83" s="62"/>
      <c r="B83" s="63" t="s">
        <v>82</v>
      </c>
      <c r="C83" s="64"/>
      <c r="D83" s="65"/>
      <c r="E83" s="66"/>
    </row>
    <row r="84" spans="1:26" ht="15.75" customHeight="1" x14ac:dyDescent="0.25">
      <c r="A84" s="67"/>
      <c r="B84" s="68" t="s">
        <v>83</v>
      </c>
      <c r="C84" s="69"/>
      <c r="D84" s="68"/>
      <c r="E84" s="66"/>
    </row>
    <row r="85" spans="1:26" ht="34.5" customHeight="1" x14ac:dyDescent="0.25">
      <c r="A85" s="70" t="s">
        <v>84</v>
      </c>
      <c r="B85" s="85" t="s">
        <v>85</v>
      </c>
      <c r="C85" s="86"/>
      <c r="D85" s="86"/>
    </row>
    <row r="86" spans="1:26" ht="15.75" customHeight="1" x14ac:dyDescent="0.25">
      <c r="A86" s="71"/>
      <c r="B86" s="72" t="s">
        <v>86</v>
      </c>
      <c r="C86" s="73"/>
      <c r="D86" s="74" t="s">
        <v>87</v>
      </c>
      <c r="E86" s="66"/>
    </row>
    <row r="87" spans="1:26" ht="15.75" customHeight="1" x14ac:dyDescent="0.25">
      <c r="A87" s="30">
        <v>4</v>
      </c>
      <c r="B87" s="31" t="s">
        <v>17</v>
      </c>
      <c r="C87" s="10"/>
      <c r="D87" s="24">
        <f>D19</f>
        <v>3</v>
      </c>
      <c r="E87" s="66"/>
    </row>
    <row r="88" spans="1:26" ht="15.75" customHeight="1" x14ac:dyDescent="0.25">
      <c r="A88" s="30">
        <v>6</v>
      </c>
      <c r="B88" s="31" t="s">
        <v>19</v>
      </c>
      <c r="C88" s="10"/>
      <c r="D88" s="24">
        <f>D21</f>
        <v>0</v>
      </c>
      <c r="E88" s="66"/>
    </row>
    <row r="89" spans="1:26" ht="15.75" customHeight="1" x14ac:dyDescent="0.25">
      <c r="A89" s="30">
        <v>8</v>
      </c>
      <c r="B89" s="31" t="s">
        <v>21</v>
      </c>
      <c r="C89" s="10"/>
      <c r="D89" s="24">
        <f>D23</f>
        <v>0</v>
      </c>
      <c r="E89" s="66"/>
    </row>
    <row r="90" spans="1:26" ht="15.75" customHeight="1" x14ac:dyDescent="0.25">
      <c r="A90" s="30">
        <v>10</v>
      </c>
      <c r="B90" s="31" t="s">
        <v>23</v>
      </c>
      <c r="C90" s="10"/>
      <c r="D90" s="24">
        <f>D25</f>
        <v>0</v>
      </c>
      <c r="E90" s="66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 x14ac:dyDescent="0.25">
      <c r="A91" s="30">
        <v>14</v>
      </c>
      <c r="B91" s="31" t="s">
        <v>28</v>
      </c>
      <c r="C91" s="10"/>
      <c r="D91" s="24">
        <f>D30</f>
        <v>0</v>
      </c>
      <c r="E91" s="66"/>
    </row>
    <row r="92" spans="1:26" ht="15.75" customHeight="1" x14ac:dyDescent="0.25">
      <c r="A92" s="71"/>
      <c r="B92" s="75" t="s">
        <v>88</v>
      </c>
      <c r="C92" s="73"/>
      <c r="D92" s="76" t="s">
        <v>87</v>
      </c>
      <c r="E92" s="66"/>
    </row>
    <row r="93" spans="1:26" ht="15.75" customHeight="1" x14ac:dyDescent="0.25">
      <c r="A93" s="30">
        <v>23</v>
      </c>
      <c r="B93" s="31" t="s">
        <v>44</v>
      </c>
      <c r="C93" s="10"/>
      <c r="D93" s="24">
        <f>D46</f>
        <v>0</v>
      </c>
    </row>
    <row r="94" spans="1:26" ht="15.75" customHeight="1" x14ac:dyDescent="0.25">
      <c r="A94" s="30">
        <v>26</v>
      </c>
      <c r="B94" s="31" t="s">
        <v>48</v>
      </c>
      <c r="C94" s="10"/>
      <c r="D94" s="24">
        <f>D50</f>
        <v>3</v>
      </c>
    </row>
    <row r="95" spans="1:26" ht="15.75" customHeight="1" x14ac:dyDescent="0.25">
      <c r="A95" s="30">
        <v>31</v>
      </c>
      <c r="B95" s="31" t="s">
        <v>89</v>
      </c>
      <c r="C95" s="10"/>
      <c r="D95" s="24">
        <f>D57</f>
        <v>0</v>
      </c>
    </row>
    <row r="96" spans="1:26" ht="15.75" customHeight="1" x14ac:dyDescent="0.25">
      <c r="A96" s="30">
        <v>34</v>
      </c>
      <c r="B96" s="31" t="s">
        <v>59</v>
      </c>
      <c r="C96" s="10"/>
      <c r="D96" s="24">
        <f>D61</f>
        <v>0</v>
      </c>
    </row>
    <row r="97" spans="1:26" ht="15.75" customHeight="1" x14ac:dyDescent="0.25">
      <c r="A97" s="30">
        <v>37</v>
      </c>
      <c r="B97" s="31" t="s">
        <v>90</v>
      </c>
      <c r="C97" s="10"/>
      <c r="D97" s="24">
        <f>D65</f>
        <v>3</v>
      </c>
    </row>
    <row r="98" spans="1:26" ht="15.75" customHeight="1" x14ac:dyDescent="0.25">
      <c r="A98" s="30">
        <v>42</v>
      </c>
      <c r="B98" s="31" t="s">
        <v>91</v>
      </c>
      <c r="C98" s="10"/>
      <c r="D98" s="24">
        <f>D71</f>
        <v>0</v>
      </c>
    </row>
    <row r="99" spans="1:26" ht="15.75" customHeight="1" x14ac:dyDescent="0.25">
      <c r="A99" s="30">
        <v>44</v>
      </c>
      <c r="B99" s="31" t="s">
        <v>72</v>
      </c>
      <c r="C99" s="10"/>
      <c r="D99" s="24">
        <f t="shared" ref="D99:D100" si="0">D74</f>
        <v>0</v>
      </c>
    </row>
    <row r="100" spans="1:26" ht="15.75" customHeight="1" x14ac:dyDescent="0.25">
      <c r="A100" s="30">
        <v>45</v>
      </c>
      <c r="B100" s="31" t="s">
        <v>92</v>
      </c>
      <c r="C100" s="10"/>
      <c r="D100" s="24">
        <f t="shared" si="0"/>
        <v>0</v>
      </c>
    </row>
    <row r="101" spans="1:26" ht="23.25" customHeight="1" x14ac:dyDescent="0.3">
      <c r="A101" s="77"/>
      <c r="B101" s="78" t="s">
        <v>93</v>
      </c>
      <c r="C101" s="79"/>
      <c r="D101" s="80">
        <f>D31+D80+3*D32*D81</f>
        <v>28</v>
      </c>
      <c r="F101" s="3"/>
      <c r="G101" s="3"/>
    </row>
    <row r="102" spans="1:26" ht="36" customHeight="1" x14ac:dyDescent="0.25">
      <c r="A102" s="1"/>
      <c r="B102" s="81" t="s">
        <v>94</v>
      </c>
      <c r="C102" s="10"/>
    </row>
    <row r="103" spans="1:26" ht="18" customHeight="1" x14ac:dyDescent="0.25">
      <c r="A103" s="1"/>
      <c r="B103" s="81" t="s">
        <v>95</v>
      </c>
      <c r="C103" s="10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 x14ac:dyDescent="0.25">
      <c r="A104" s="1"/>
      <c r="B104" s="82" t="s">
        <v>96</v>
      </c>
      <c r="C104" s="10"/>
    </row>
    <row r="105" spans="1:26" ht="15.75" customHeight="1" x14ac:dyDescent="0.25">
      <c r="A105" s="1"/>
      <c r="B105" s="82" t="s">
        <v>97</v>
      </c>
      <c r="C105" s="10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 x14ac:dyDescent="0.25">
      <c r="A106" s="1"/>
      <c r="B106" s="82" t="s">
        <v>98</v>
      </c>
      <c r="C106" s="10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 x14ac:dyDescent="0.25">
      <c r="A107" s="1"/>
      <c r="B107" s="83" t="s">
        <v>99</v>
      </c>
      <c r="C107" s="10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 x14ac:dyDescent="0.25">
      <c r="A108" s="1"/>
      <c r="B108" s="3"/>
      <c r="C108" s="10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" customHeight="1" x14ac:dyDescent="0.25">
      <c r="A109" s="1"/>
      <c r="C109" s="10"/>
    </row>
    <row r="110" spans="1:26" ht="15.75" customHeight="1" x14ac:dyDescent="0.25">
      <c r="A110" s="84"/>
      <c r="C110" s="10"/>
    </row>
    <row r="111" spans="1:26" ht="15.75" customHeight="1" x14ac:dyDescent="0.25">
      <c r="A111" s="1"/>
      <c r="C111" s="10"/>
    </row>
    <row r="112" spans="1:26" ht="15.75" customHeight="1" x14ac:dyDescent="0.25">
      <c r="A112" s="1"/>
      <c r="C112" s="10"/>
    </row>
    <row r="113" spans="1:3" ht="15.75" customHeight="1" x14ac:dyDescent="0.25">
      <c r="A113" s="1"/>
      <c r="C113" s="10"/>
    </row>
    <row r="114" spans="1:3" ht="15.75" customHeight="1" x14ac:dyDescent="0.25">
      <c r="A114" s="1"/>
      <c r="C114" s="10"/>
    </row>
    <row r="115" spans="1:3" ht="15.75" customHeight="1" x14ac:dyDescent="0.25">
      <c r="A115" s="1"/>
      <c r="C115" s="10"/>
    </row>
    <row r="116" spans="1:3" ht="15.75" customHeight="1" x14ac:dyDescent="0.25">
      <c r="A116" s="1"/>
      <c r="C116" s="10"/>
    </row>
    <row r="117" spans="1:3" ht="15.75" customHeight="1" x14ac:dyDescent="0.25">
      <c r="A117" s="1"/>
      <c r="C117" s="10"/>
    </row>
    <row r="118" spans="1:3" ht="15.75" customHeight="1" x14ac:dyDescent="0.25">
      <c r="A118" s="1"/>
      <c r="C118" s="10"/>
    </row>
    <row r="119" spans="1:3" ht="15.75" customHeight="1" x14ac:dyDescent="0.25">
      <c r="A119" s="1"/>
      <c r="C119" s="10"/>
    </row>
    <row r="120" spans="1:3" ht="15.75" customHeight="1" x14ac:dyDescent="0.25">
      <c r="A120" s="1"/>
      <c r="C120" s="10"/>
    </row>
    <row r="121" spans="1:3" ht="15.75" customHeight="1" x14ac:dyDescent="0.25">
      <c r="A121" s="1"/>
      <c r="C121" s="10"/>
    </row>
    <row r="122" spans="1:3" ht="15.75" customHeight="1" x14ac:dyDescent="0.25">
      <c r="A122" s="1"/>
      <c r="C122" s="10"/>
    </row>
    <row r="123" spans="1:3" ht="15.75" customHeight="1" x14ac:dyDescent="0.25">
      <c r="A123" s="1"/>
      <c r="C123" s="10"/>
    </row>
    <row r="124" spans="1:3" ht="15.75" customHeight="1" x14ac:dyDescent="0.25">
      <c r="A124" s="1"/>
      <c r="C124" s="10"/>
    </row>
    <row r="125" spans="1:3" ht="15.75" customHeight="1" x14ac:dyDescent="0.25">
      <c r="A125" s="1"/>
      <c r="C125" s="10"/>
    </row>
    <row r="126" spans="1:3" ht="15.75" customHeight="1" x14ac:dyDescent="0.25">
      <c r="A126" s="1"/>
      <c r="C126" s="10"/>
    </row>
    <row r="127" spans="1:3" ht="15.75" customHeight="1" x14ac:dyDescent="0.25">
      <c r="A127" s="1"/>
      <c r="C127" s="10"/>
    </row>
    <row r="128" spans="1:3" ht="15.75" customHeight="1" x14ac:dyDescent="0.25">
      <c r="A128" s="1"/>
      <c r="C128" s="10"/>
    </row>
    <row r="129" spans="1:3" ht="15.75" customHeight="1" x14ac:dyDescent="0.25">
      <c r="A129" s="1"/>
      <c r="C129" s="10"/>
    </row>
    <row r="130" spans="1:3" ht="15.75" customHeight="1" x14ac:dyDescent="0.25">
      <c r="A130" s="1"/>
      <c r="C130" s="10"/>
    </row>
    <row r="131" spans="1:3" ht="15.75" customHeight="1" x14ac:dyDescent="0.25">
      <c r="A131" s="1"/>
      <c r="C131" s="10"/>
    </row>
    <row r="132" spans="1:3" ht="15.75" customHeight="1" x14ac:dyDescent="0.25">
      <c r="A132" s="1"/>
      <c r="C132" s="10"/>
    </row>
    <row r="133" spans="1:3" ht="15.75" customHeight="1" x14ac:dyDescent="0.25">
      <c r="A133" s="1"/>
      <c r="C133" s="10"/>
    </row>
    <row r="134" spans="1:3" ht="15.75" customHeight="1" x14ac:dyDescent="0.25">
      <c r="A134" s="1"/>
      <c r="C134" s="10"/>
    </row>
    <row r="135" spans="1:3" ht="15.75" customHeight="1" x14ac:dyDescent="0.25">
      <c r="A135" s="1"/>
      <c r="C135" s="10"/>
    </row>
    <row r="136" spans="1:3" ht="15.75" customHeight="1" x14ac:dyDescent="0.25">
      <c r="A136" s="1"/>
      <c r="C136" s="10"/>
    </row>
    <row r="137" spans="1:3" ht="15.75" customHeight="1" x14ac:dyDescent="0.25">
      <c r="A137" s="1"/>
      <c r="C137" s="10"/>
    </row>
    <row r="138" spans="1:3" ht="15.75" customHeight="1" x14ac:dyDescent="0.25">
      <c r="A138" s="1"/>
      <c r="C138" s="10"/>
    </row>
    <row r="139" spans="1:3" ht="15.75" customHeight="1" x14ac:dyDescent="0.25">
      <c r="A139" s="1"/>
      <c r="C139" s="10"/>
    </row>
    <row r="140" spans="1:3" ht="15.75" customHeight="1" x14ac:dyDescent="0.25">
      <c r="A140" s="1"/>
      <c r="C140" s="10"/>
    </row>
    <row r="141" spans="1:3" ht="15.75" customHeight="1" x14ac:dyDescent="0.25">
      <c r="A141" s="1"/>
      <c r="C141" s="10"/>
    </row>
    <row r="142" spans="1:3" ht="15.75" customHeight="1" x14ac:dyDescent="0.25">
      <c r="A142" s="1"/>
      <c r="C142" s="10"/>
    </row>
    <row r="143" spans="1:3" ht="15.75" customHeight="1" x14ac:dyDescent="0.25">
      <c r="A143" s="1"/>
      <c r="C143" s="10"/>
    </row>
    <row r="144" spans="1:3" ht="15.75" customHeight="1" x14ac:dyDescent="0.25">
      <c r="A144" s="1"/>
      <c r="C144" s="10"/>
    </row>
    <row r="145" spans="1:3" ht="15.75" customHeight="1" x14ac:dyDescent="0.25">
      <c r="A145" s="1"/>
      <c r="C145" s="10"/>
    </row>
    <row r="146" spans="1:3" ht="15.75" customHeight="1" x14ac:dyDescent="0.25">
      <c r="A146" s="1"/>
      <c r="C146" s="10"/>
    </row>
    <row r="147" spans="1:3" ht="15.75" customHeight="1" x14ac:dyDescent="0.25">
      <c r="A147" s="1"/>
      <c r="C147" s="10"/>
    </row>
    <row r="148" spans="1:3" ht="15.75" customHeight="1" x14ac:dyDescent="0.25">
      <c r="A148" s="1"/>
      <c r="C148" s="10"/>
    </row>
    <row r="149" spans="1:3" ht="15.75" customHeight="1" x14ac:dyDescent="0.25">
      <c r="A149" s="1"/>
      <c r="C149" s="10"/>
    </row>
    <row r="150" spans="1:3" ht="15.75" customHeight="1" x14ac:dyDescent="0.25">
      <c r="A150" s="1"/>
      <c r="C150" s="10"/>
    </row>
    <row r="151" spans="1:3" ht="15.75" customHeight="1" x14ac:dyDescent="0.25">
      <c r="A151" s="1"/>
      <c r="C151" s="10"/>
    </row>
    <row r="152" spans="1:3" ht="15.75" customHeight="1" x14ac:dyDescent="0.25">
      <c r="A152" s="1"/>
      <c r="C152" s="10"/>
    </row>
    <row r="153" spans="1:3" ht="15.75" customHeight="1" x14ac:dyDescent="0.25">
      <c r="A153" s="1"/>
      <c r="C153" s="10"/>
    </row>
    <row r="154" spans="1:3" ht="15.75" customHeight="1" x14ac:dyDescent="0.25">
      <c r="A154" s="1"/>
      <c r="C154" s="10"/>
    </row>
    <row r="155" spans="1:3" ht="15.75" customHeight="1" x14ac:dyDescent="0.25">
      <c r="A155" s="1"/>
      <c r="C155" s="10"/>
    </row>
    <row r="156" spans="1:3" ht="15.75" customHeight="1" x14ac:dyDescent="0.25">
      <c r="A156" s="1"/>
      <c r="C156" s="10"/>
    </row>
    <row r="157" spans="1:3" ht="15.75" customHeight="1" x14ac:dyDescent="0.25">
      <c r="A157" s="1"/>
      <c r="C157" s="10"/>
    </row>
    <row r="158" spans="1:3" ht="15.75" customHeight="1" x14ac:dyDescent="0.25">
      <c r="A158" s="1"/>
      <c r="C158" s="10"/>
    </row>
    <row r="159" spans="1:3" ht="15.75" customHeight="1" x14ac:dyDescent="0.25">
      <c r="A159" s="1"/>
      <c r="C159" s="10"/>
    </row>
    <row r="160" spans="1:3" ht="15.75" customHeight="1" x14ac:dyDescent="0.25">
      <c r="A160" s="1"/>
      <c r="C160" s="10"/>
    </row>
    <row r="161" spans="1:3" ht="15.75" customHeight="1" x14ac:dyDescent="0.25">
      <c r="A161" s="1"/>
      <c r="C161" s="10"/>
    </row>
    <row r="162" spans="1:3" ht="15.75" customHeight="1" x14ac:dyDescent="0.25">
      <c r="A162" s="1"/>
      <c r="C162" s="10"/>
    </row>
    <row r="163" spans="1:3" ht="15.75" customHeight="1" x14ac:dyDescent="0.25">
      <c r="A163" s="1"/>
      <c r="C163" s="10"/>
    </row>
    <row r="164" spans="1:3" ht="15.75" customHeight="1" x14ac:dyDescent="0.25">
      <c r="A164" s="1"/>
      <c r="C164" s="10"/>
    </row>
    <row r="165" spans="1:3" ht="15.75" customHeight="1" x14ac:dyDescent="0.25">
      <c r="A165" s="1"/>
      <c r="C165" s="10"/>
    </row>
    <row r="166" spans="1:3" ht="15.75" customHeight="1" x14ac:dyDescent="0.25">
      <c r="A166" s="1"/>
      <c r="C166" s="10"/>
    </row>
    <row r="167" spans="1:3" ht="15.75" customHeight="1" x14ac:dyDescent="0.25">
      <c r="A167" s="1"/>
      <c r="C167" s="10"/>
    </row>
    <row r="168" spans="1:3" ht="15.75" customHeight="1" x14ac:dyDescent="0.25">
      <c r="A168" s="1"/>
      <c r="C168" s="10"/>
    </row>
    <row r="169" spans="1:3" ht="15.75" customHeight="1" x14ac:dyDescent="0.25">
      <c r="A169" s="1"/>
      <c r="C169" s="10"/>
    </row>
    <row r="170" spans="1:3" ht="15.75" customHeight="1" x14ac:dyDescent="0.25">
      <c r="A170" s="1"/>
      <c r="C170" s="10"/>
    </row>
    <row r="171" spans="1:3" ht="15.75" customHeight="1" x14ac:dyDescent="0.25">
      <c r="A171" s="1"/>
      <c r="C171" s="10"/>
    </row>
    <row r="172" spans="1:3" ht="15.75" customHeight="1" x14ac:dyDescent="0.25">
      <c r="A172" s="1"/>
      <c r="C172" s="10"/>
    </row>
    <row r="173" spans="1:3" ht="15.75" customHeight="1" x14ac:dyDescent="0.25">
      <c r="A173" s="1"/>
      <c r="C173" s="10"/>
    </row>
    <row r="174" spans="1:3" ht="15.75" customHeight="1" x14ac:dyDescent="0.25">
      <c r="A174" s="1"/>
      <c r="C174" s="10"/>
    </row>
    <row r="175" spans="1:3" ht="15.75" customHeight="1" x14ac:dyDescent="0.25">
      <c r="A175" s="1"/>
      <c r="C175" s="10"/>
    </row>
    <row r="176" spans="1:3" ht="15.75" customHeight="1" x14ac:dyDescent="0.25">
      <c r="A176" s="1"/>
      <c r="C176" s="10"/>
    </row>
    <row r="177" spans="1:3" ht="15.75" customHeight="1" x14ac:dyDescent="0.25">
      <c r="A177" s="1"/>
      <c r="C177" s="10"/>
    </row>
    <row r="178" spans="1:3" ht="15.75" customHeight="1" x14ac:dyDescent="0.25">
      <c r="A178" s="1"/>
      <c r="C178" s="10"/>
    </row>
    <row r="179" spans="1:3" ht="15.75" customHeight="1" x14ac:dyDescent="0.25">
      <c r="A179" s="1"/>
      <c r="C179" s="10"/>
    </row>
    <row r="180" spans="1:3" ht="15.75" customHeight="1" x14ac:dyDescent="0.25">
      <c r="A180" s="1"/>
      <c r="C180" s="10"/>
    </row>
    <row r="181" spans="1:3" ht="15.75" customHeight="1" x14ac:dyDescent="0.25">
      <c r="A181" s="1"/>
      <c r="C181" s="10"/>
    </row>
    <row r="182" spans="1:3" ht="15.75" customHeight="1" x14ac:dyDescent="0.25">
      <c r="A182" s="1"/>
      <c r="C182" s="10"/>
    </row>
    <row r="183" spans="1:3" ht="15.75" customHeight="1" x14ac:dyDescent="0.25">
      <c r="A183" s="1"/>
      <c r="C183" s="10"/>
    </row>
    <row r="184" spans="1:3" ht="15.75" customHeight="1" x14ac:dyDescent="0.25">
      <c r="A184" s="1"/>
      <c r="C184" s="10"/>
    </row>
    <row r="185" spans="1:3" ht="15.75" customHeight="1" x14ac:dyDescent="0.25">
      <c r="A185" s="1"/>
      <c r="C185" s="10"/>
    </row>
    <row r="186" spans="1:3" ht="15.75" customHeight="1" x14ac:dyDescent="0.25">
      <c r="A186" s="1"/>
      <c r="C186" s="10"/>
    </row>
    <row r="187" spans="1:3" ht="15.75" customHeight="1" x14ac:dyDescent="0.25">
      <c r="A187" s="1"/>
      <c r="C187" s="10"/>
    </row>
    <row r="188" spans="1:3" ht="15.75" customHeight="1" x14ac:dyDescent="0.25">
      <c r="A188" s="1"/>
      <c r="C188" s="10"/>
    </row>
    <row r="189" spans="1:3" ht="15.75" customHeight="1" x14ac:dyDescent="0.25">
      <c r="A189" s="1"/>
      <c r="C189" s="10"/>
    </row>
    <row r="190" spans="1:3" ht="15.75" customHeight="1" x14ac:dyDescent="0.25">
      <c r="A190" s="1"/>
      <c r="C190" s="10"/>
    </row>
    <row r="191" spans="1:3" ht="15.75" customHeight="1" x14ac:dyDescent="0.25">
      <c r="A191" s="1"/>
      <c r="C191" s="10"/>
    </row>
    <row r="192" spans="1:3" ht="15.75" customHeight="1" x14ac:dyDescent="0.25">
      <c r="A192" s="1"/>
      <c r="C192" s="10"/>
    </row>
    <row r="193" spans="1:3" ht="15.75" customHeight="1" x14ac:dyDescent="0.25">
      <c r="A193" s="1"/>
      <c r="C193" s="10"/>
    </row>
    <row r="194" spans="1:3" ht="15.75" customHeight="1" x14ac:dyDescent="0.25">
      <c r="A194" s="1"/>
      <c r="C194" s="10"/>
    </row>
    <row r="195" spans="1:3" ht="15.75" customHeight="1" x14ac:dyDescent="0.25">
      <c r="A195" s="1"/>
      <c r="C195" s="10"/>
    </row>
    <row r="196" spans="1:3" ht="15.75" customHeight="1" x14ac:dyDescent="0.25">
      <c r="A196" s="1"/>
      <c r="C196" s="10"/>
    </row>
    <row r="197" spans="1:3" ht="15.75" customHeight="1" x14ac:dyDescent="0.25">
      <c r="A197" s="1"/>
      <c r="C197" s="10"/>
    </row>
    <row r="198" spans="1:3" ht="15.75" customHeight="1" x14ac:dyDescent="0.25">
      <c r="A198" s="1"/>
      <c r="C198" s="10"/>
    </row>
    <row r="199" spans="1:3" ht="15.75" customHeight="1" x14ac:dyDescent="0.25">
      <c r="A199" s="1"/>
      <c r="C199" s="10"/>
    </row>
    <row r="200" spans="1:3" ht="15.75" customHeight="1" x14ac:dyDescent="0.25">
      <c r="A200" s="1"/>
      <c r="C200" s="10"/>
    </row>
    <row r="201" spans="1:3" ht="15.75" customHeight="1" x14ac:dyDescent="0.25">
      <c r="A201" s="1"/>
      <c r="C201" s="10"/>
    </row>
    <row r="202" spans="1:3" ht="15.75" customHeight="1" x14ac:dyDescent="0.25">
      <c r="A202" s="1"/>
      <c r="C202" s="10"/>
    </row>
    <row r="203" spans="1:3" ht="15.75" customHeight="1" x14ac:dyDescent="0.25">
      <c r="A203" s="1"/>
      <c r="C203" s="10"/>
    </row>
    <row r="204" spans="1:3" ht="15.75" customHeight="1" x14ac:dyDescent="0.25">
      <c r="A204" s="1"/>
      <c r="C204" s="10"/>
    </row>
    <row r="205" spans="1:3" ht="15.75" customHeight="1" x14ac:dyDescent="0.25">
      <c r="A205" s="1"/>
      <c r="C205" s="10"/>
    </row>
    <row r="206" spans="1:3" ht="15.75" customHeight="1" x14ac:dyDescent="0.25">
      <c r="A206" s="1"/>
      <c r="C206" s="10"/>
    </row>
    <row r="207" spans="1:3" ht="15.75" customHeight="1" x14ac:dyDescent="0.25">
      <c r="A207" s="1"/>
      <c r="C207" s="10"/>
    </row>
    <row r="208" spans="1:3" ht="15.75" customHeight="1" x14ac:dyDescent="0.25">
      <c r="A208" s="1"/>
      <c r="C208" s="10"/>
    </row>
    <row r="209" spans="1:3" ht="15.75" customHeight="1" x14ac:dyDescent="0.25">
      <c r="A209" s="1"/>
      <c r="C209" s="10"/>
    </row>
    <row r="210" spans="1:3" ht="15.75" customHeight="1" x14ac:dyDescent="0.25">
      <c r="A210" s="1"/>
      <c r="C210" s="10"/>
    </row>
    <row r="211" spans="1:3" ht="15.75" customHeight="1" x14ac:dyDescent="0.25">
      <c r="A211" s="1"/>
      <c r="C211" s="10"/>
    </row>
    <row r="212" spans="1:3" ht="15.75" customHeight="1" x14ac:dyDescent="0.25">
      <c r="A212" s="1"/>
      <c r="C212" s="10"/>
    </row>
    <row r="213" spans="1:3" ht="15.75" customHeight="1" x14ac:dyDescent="0.25">
      <c r="A213" s="1"/>
      <c r="C213" s="10"/>
    </row>
    <row r="214" spans="1:3" ht="15.75" customHeight="1" x14ac:dyDescent="0.25">
      <c r="A214" s="1"/>
      <c r="C214" s="10"/>
    </row>
    <row r="215" spans="1:3" ht="15.75" customHeight="1" x14ac:dyDescent="0.25">
      <c r="A215" s="1"/>
      <c r="C215" s="10"/>
    </row>
    <row r="216" spans="1:3" ht="15.75" customHeight="1" x14ac:dyDescent="0.25">
      <c r="A216" s="1"/>
      <c r="C216" s="10"/>
    </row>
    <row r="217" spans="1:3" ht="15.75" customHeight="1" x14ac:dyDescent="0.25">
      <c r="A217" s="1"/>
      <c r="C217" s="10"/>
    </row>
    <row r="218" spans="1:3" ht="15.75" customHeight="1" x14ac:dyDescent="0.25">
      <c r="A218" s="1"/>
      <c r="C218" s="10"/>
    </row>
    <row r="219" spans="1:3" ht="15.75" customHeight="1" x14ac:dyDescent="0.25">
      <c r="A219" s="1"/>
      <c r="C219" s="10"/>
    </row>
    <row r="220" spans="1:3" ht="15.75" customHeight="1" x14ac:dyDescent="0.25">
      <c r="A220" s="1"/>
      <c r="C220" s="10"/>
    </row>
    <row r="221" spans="1:3" ht="15.75" customHeight="1" x14ac:dyDescent="0.25">
      <c r="A221" s="1"/>
      <c r="C221" s="10"/>
    </row>
    <row r="222" spans="1:3" ht="15.75" customHeight="1" x14ac:dyDescent="0.25">
      <c r="A222" s="1"/>
      <c r="C222" s="10"/>
    </row>
    <row r="223" spans="1:3" ht="15.75" customHeight="1" x14ac:dyDescent="0.25">
      <c r="A223" s="1"/>
      <c r="C223" s="10"/>
    </row>
    <row r="224" spans="1:3" ht="15.75" customHeight="1" x14ac:dyDescent="0.25">
      <c r="A224" s="1"/>
      <c r="C224" s="10"/>
    </row>
    <row r="225" spans="1:3" ht="15.75" customHeight="1" x14ac:dyDescent="0.25">
      <c r="A225" s="1"/>
      <c r="C225" s="10"/>
    </row>
    <row r="226" spans="1:3" ht="15.75" customHeight="1" x14ac:dyDescent="0.25">
      <c r="A226" s="1"/>
      <c r="C226" s="10"/>
    </row>
    <row r="227" spans="1:3" ht="15.75" customHeight="1" x14ac:dyDescent="0.25">
      <c r="A227" s="1"/>
      <c r="C227" s="10"/>
    </row>
    <row r="228" spans="1:3" ht="15.75" customHeight="1" x14ac:dyDescent="0.25">
      <c r="A228" s="1"/>
      <c r="C228" s="10"/>
    </row>
    <row r="229" spans="1:3" ht="15.75" customHeight="1" x14ac:dyDescent="0.25">
      <c r="A229" s="1"/>
      <c r="C229" s="10"/>
    </row>
    <row r="230" spans="1:3" ht="15.75" customHeight="1" x14ac:dyDescent="0.25">
      <c r="A230" s="1"/>
      <c r="C230" s="10"/>
    </row>
    <row r="231" spans="1:3" ht="15.75" customHeight="1" x14ac:dyDescent="0.25">
      <c r="A231" s="1"/>
      <c r="C231" s="10"/>
    </row>
    <row r="232" spans="1:3" ht="15.75" customHeight="1" x14ac:dyDescent="0.25">
      <c r="A232" s="1"/>
      <c r="C232" s="10"/>
    </row>
    <row r="233" spans="1:3" ht="15.75" customHeight="1" x14ac:dyDescent="0.25">
      <c r="A233" s="1"/>
      <c r="C233" s="10"/>
    </row>
    <row r="234" spans="1:3" ht="15.75" customHeight="1" x14ac:dyDescent="0.25">
      <c r="A234" s="1"/>
      <c r="C234" s="10"/>
    </row>
    <row r="235" spans="1:3" ht="15.75" customHeight="1" x14ac:dyDescent="0.25">
      <c r="A235" s="1"/>
      <c r="C235" s="10"/>
    </row>
    <row r="236" spans="1:3" ht="15.75" customHeight="1" x14ac:dyDescent="0.25">
      <c r="A236" s="1"/>
      <c r="C236" s="10"/>
    </row>
    <row r="237" spans="1:3" ht="15.75" customHeight="1" x14ac:dyDescent="0.25">
      <c r="A237" s="1"/>
      <c r="C237" s="10"/>
    </row>
    <row r="238" spans="1:3" ht="15.75" customHeight="1" x14ac:dyDescent="0.25">
      <c r="A238" s="1"/>
      <c r="C238" s="10"/>
    </row>
    <row r="239" spans="1:3" ht="15.75" customHeight="1" x14ac:dyDescent="0.25">
      <c r="A239" s="1"/>
      <c r="C239" s="10"/>
    </row>
    <row r="240" spans="1:3" ht="15.75" customHeight="1" x14ac:dyDescent="0.25">
      <c r="A240" s="1"/>
      <c r="C240" s="10"/>
    </row>
    <row r="241" spans="1:3" ht="15.75" customHeight="1" x14ac:dyDescent="0.25">
      <c r="A241" s="1"/>
      <c r="C241" s="10"/>
    </row>
    <row r="242" spans="1:3" ht="15.75" customHeight="1" x14ac:dyDescent="0.25">
      <c r="A242" s="1"/>
      <c r="C242" s="10"/>
    </row>
    <row r="243" spans="1:3" ht="15.75" customHeight="1" x14ac:dyDescent="0.25">
      <c r="A243" s="1"/>
      <c r="C243" s="10"/>
    </row>
    <row r="244" spans="1:3" ht="15.75" customHeight="1" x14ac:dyDescent="0.25">
      <c r="A244" s="1"/>
      <c r="C244" s="10"/>
    </row>
    <row r="245" spans="1:3" ht="15.75" customHeight="1" x14ac:dyDescent="0.25">
      <c r="A245" s="1"/>
      <c r="C245" s="10"/>
    </row>
    <row r="246" spans="1:3" ht="15.75" customHeight="1" x14ac:dyDescent="0.25">
      <c r="A246" s="1"/>
      <c r="C246" s="10"/>
    </row>
    <row r="247" spans="1:3" ht="15.75" customHeight="1" x14ac:dyDescent="0.25">
      <c r="A247" s="1"/>
      <c r="C247" s="10"/>
    </row>
    <row r="248" spans="1:3" ht="15.75" customHeight="1" x14ac:dyDescent="0.25">
      <c r="A248" s="1"/>
      <c r="C248" s="10"/>
    </row>
    <row r="249" spans="1:3" ht="15.75" customHeight="1" x14ac:dyDescent="0.25">
      <c r="A249" s="1"/>
      <c r="C249" s="10"/>
    </row>
    <row r="250" spans="1:3" ht="15.75" customHeight="1" x14ac:dyDescent="0.25">
      <c r="A250" s="1"/>
      <c r="C250" s="10"/>
    </row>
    <row r="251" spans="1:3" ht="15.75" customHeight="1" x14ac:dyDescent="0.25">
      <c r="A251" s="1"/>
      <c r="C251" s="10"/>
    </row>
    <row r="252" spans="1:3" ht="15.75" customHeight="1" x14ac:dyDescent="0.25">
      <c r="A252" s="1"/>
      <c r="C252" s="10"/>
    </row>
    <row r="253" spans="1:3" ht="15.75" customHeight="1" x14ac:dyDescent="0.25">
      <c r="A253" s="1"/>
      <c r="C253" s="10"/>
    </row>
    <row r="254" spans="1:3" ht="15.75" customHeight="1" x14ac:dyDescent="0.25">
      <c r="A254" s="1"/>
      <c r="C254" s="10"/>
    </row>
    <row r="255" spans="1:3" ht="15.75" customHeight="1" x14ac:dyDescent="0.25">
      <c r="A255" s="1"/>
      <c r="C255" s="10"/>
    </row>
    <row r="256" spans="1:3" ht="15.75" customHeight="1" x14ac:dyDescent="0.25">
      <c r="A256" s="1"/>
      <c r="C256" s="10"/>
    </row>
    <row r="257" spans="1:3" ht="15.75" customHeight="1" x14ac:dyDescent="0.25">
      <c r="A257" s="1"/>
      <c r="C257" s="10"/>
    </row>
    <row r="258" spans="1:3" ht="15.75" customHeight="1" x14ac:dyDescent="0.25">
      <c r="A258" s="1"/>
      <c r="C258" s="10"/>
    </row>
    <row r="259" spans="1:3" ht="15.75" customHeight="1" x14ac:dyDescent="0.25">
      <c r="A259" s="1"/>
      <c r="C259" s="10"/>
    </row>
    <row r="260" spans="1:3" ht="15.75" customHeight="1" x14ac:dyDescent="0.25">
      <c r="A260" s="1"/>
      <c r="C260" s="10"/>
    </row>
    <row r="261" spans="1:3" ht="15.75" customHeight="1" x14ac:dyDescent="0.25">
      <c r="A261" s="1"/>
      <c r="C261" s="10"/>
    </row>
    <row r="262" spans="1:3" ht="15.75" customHeight="1" x14ac:dyDescent="0.25">
      <c r="A262" s="1"/>
      <c r="C262" s="10"/>
    </row>
    <row r="263" spans="1:3" ht="15.75" customHeight="1" x14ac:dyDescent="0.25">
      <c r="A263" s="1"/>
      <c r="C263" s="10"/>
    </row>
    <row r="264" spans="1:3" ht="15.75" customHeight="1" x14ac:dyDescent="0.25">
      <c r="A264" s="1"/>
      <c r="C264" s="10"/>
    </row>
    <row r="265" spans="1:3" ht="15.75" customHeight="1" x14ac:dyDescent="0.25">
      <c r="A265" s="1"/>
      <c r="C265" s="10"/>
    </row>
    <row r="266" spans="1:3" ht="15.75" customHeight="1" x14ac:dyDescent="0.25">
      <c r="A266" s="1"/>
      <c r="C266" s="10"/>
    </row>
    <row r="267" spans="1:3" ht="15.75" customHeight="1" x14ac:dyDescent="0.25">
      <c r="A267" s="1"/>
      <c r="C267" s="10"/>
    </row>
    <row r="268" spans="1:3" ht="15.75" customHeight="1" x14ac:dyDescent="0.25">
      <c r="A268" s="1"/>
      <c r="C268" s="10"/>
    </row>
    <row r="269" spans="1:3" ht="15.75" customHeight="1" x14ac:dyDescent="0.25">
      <c r="A269" s="1"/>
      <c r="C269" s="10"/>
    </row>
    <row r="270" spans="1:3" ht="15.75" customHeight="1" x14ac:dyDescent="0.25">
      <c r="A270" s="1"/>
      <c r="C270" s="10"/>
    </row>
    <row r="271" spans="1:3" ht="15.75" customHeight="1" x14ac:dyDescent="0.25">
      <c r="A271" s="1"/>
      <c r="C271" s="10"/>
    </row>
    <row r="272" spans="1:3" ht="15.75" customHeight="1" x14ac:dyDescent="0.25">
      <c r="A272" s="1"/>
      <c r="C272" s="10"/>
    </row>
    <row r="273" spans="1:3" ht="15.75" customHeight="1" x14ac:dyDescent="0.25">
      <c r="A273" s="1"/>
      <c r="C273" s="10"/>
    </row>
    <row r="274" spans="1:3" ht="15.75" customHeight="1" x14ac:dyDescent="0.25">
      <c r="A274" s="1"/>
      <c r="C274" s="10"/>
    </row>
    <row r="275" spans="1:3" ht="15.75" customHeight="1" x14ac:dyDescent="0.25">
      <c r="A275" s="1"/>
      <c r="C275" s="10"/>
    </row>
    <row r="276" spans="1:3" ht="15.75" customHeight="1" x14ac:dyDescent="0.25">
      <c r="A276" s="1"/>
      <c r="C276" s="10"/>
    </row>
    <row r="277" spans="1:3" ht="15.75" customHeight="1" x14ac:dyDescent="0.25">
      <c r="A277" s="1"/>
      <c r="C277" s="10"/>
    </row>
    <row r="278" spans="1:3" ht="15.75" customHeight="1" x14ac:dyDescent="0.25">
      <c r="A278" s="1"/>
      <c r="C278" s="10"/>
    </row>
    <row r="279" spans="1:3" ht="15.75" customHeight="1" x14ac:dyDescent="0.25">
      <c r="A279" s="1"/>
      <c r="C279" s="10"/>
    </row>
    <row r="280" spans="1:3" ht="15.75" customHeight="1" x14ac:dyDescent="0.25">
      <c r="A280" s="1"/>
      <c r="C280" s="10"/>
    </row>
    <row r="281" spans="1:3" ht="15.75" customHeight="1" x14ac:dyDescent="0.25">
      <c r="A281" s="1"/>
      <c r="C281" s="10"/>
    </row>
    <row r="282" spans="1:3" ht="15.75" customHeight="1" x14ac:dyDescent="0.25">
      <c r="A282" s="1"/>
      <c r="C282" s="10"/>
    </row>
    <row r="283" spans="1:3" ht="15.75" customHeight="1" x14ac:dyDescent="0.25">
      <c r="A283" s="1"/>
      <c r="C283" s="10"/>
    </row>
    <row r="284" spans="1:3" ht="15.75" customHeight="1" x14ac:dyDescent="0.25">
      <c r="A284" s="1"/>
      <c r="C284" s="10"/>
    </row>
    <row r="285" spans="1:3" ht="15.75" customHeight="1" x14ac:dyDescent="0.25">
      <c r="A285" s="1"/>
      <c r="C285" s="10"/>
    </row>
    <row r="286" spans="1:3" ht="15.75" customHeight="1" x14ac:dyDescent="0.25">
      <c r="A286" s="1"/>
      <c r="C286" s="10"/>
    </row>
    <row r="287" spans="1:3" ht="15.75" customHeight="1" x14ac:dyDescent="0.25">
      <c r="A287" s="1"/>
      <c r="C287" s="10"/>
    </row>
    <row r="288" spans="1:3" ht="15.75" customHeight="1" x14ac:dyDescent="0.25">
      <c r="A288" s="1"/>
      <c r="C288" s="10"/>
    </row>
    <row r="289" spans="1:3" ht="15.75" customHeight="1" x14ac:dyDescent="0.25">
      <c r="A289" s="1"/>
      <c r="C289" s="10"/>
    </row>
    <row r="290" spans="1:3" ht="15.75" customHeight="1" x14ac:dyDescent="0.25">
      <c r="A290" s="1"/>
      <c r="C290" s="10"/>
    </row>
    <row r="291" spans="1:3" ht="15.75" customHeight="1" x14ac:dyDescent="0.25">
      <c r="A291" s="1"/>
      <c r="C291" s="10"/>
    </row>
    <row r="292" spans="1:3" ht="15.75" customHeight="1" x14ac:dyDescent="0.25">
      <c r="A292" s="1"/>
      <c r="C292" s="10"/>
    </row>
    <row r="293" spans="1:3" ht="15.75" customHeight="1" x14ac:dyDescent="0.25">
      <c r="A293" s="1"/>
      <c r="C293" s="10"/>
    </row>
    <row r="294" spans="1:3" ht="15.75" customHeight="1" x14ac:dyDescent="0.25">
      <c r="A294" s="1"/>
      <c r="C294" s="10"/>
    </row>
    <row r="295" spans="1:3" ht="15.75" customHeight="1" x14ac:dyDescent="0.25">
      <c r="A295" s="1"/>
      <c r="C295" s="10"/>
    </row>
    <row r="296" spans="1:3" ht="15.75" customHeight="1" x14ac:dyDescent="0.25">
      <c r="A296" s="1"/>
      <c r="C296" s="10"/>
    </row>
    <row r="297" spans="1:3" ht="15.75" customHeight="1" x14ac:dyDescent="0.25">
      <c r="A297" s="1"/>
      <c r="C297" s="10"/>
    </row>
    <row r="298" spans="1:3" ht="15.75" customHeight="1" x14ac:dyDescent="0.25">
      <c r="A298" s="1"/>
      <c r="C298" s="10"/>
    </row>
    <row r="299" spans="1:3" ht="15.75" customHeight="1" x14ac:dyDescent="0.25">
      <c r="A299" s="1"/>
      <c r="C299" s="10"/>
    </row>
    <row r="300" spans="1:3" ht="15.75" customHeight="1" x14ac:dyDescent="0.25">
      <c r="A300" s="1"/>
      <c r="C300" s="10"/>
    </row>
    <row r="301" spans="1:3" ht="15.75" customHeight="1" x14ac:dyDescent="0.25">
      <c r="A301" s="1"/>
      <c r="C301" s="10"/>
    </row>
    <row r="302" spans="1:3" ht="15.75" customHeight="1" x14ac:dyDescent="0.25">
      <c r="A302" s="1"/>
      <c r="C302" s="10"/>
    </row>
    <row r="303" spans="1:3" ht="15.75" customHeight="1" x14ac:dyDescent="0.25">
      <c r="A303" s="1"/>
      <c r="C303" s="10"/>
    </row>
    <row r="304" spans="1:3" ht="15.75" customHeight="1" x14ac:dyDescent="0.25">
      <c r="A304" s="1"/>
      <c r="C304" s="10"/>
    </row>
    <row r="305" spans="1:3" ht="15.75" customHeight="1" x14ac:dyDescent="0.25">
      <c r="A305" s="1"/>
      <c r="C305" s="10"/>
    </row>
    <row r="306" spans="1:3" ht="15.75" customHeight="1" x14ac:dyDescent="0.25">
      <c r="A306" s="1"/>
      <c r="C306" s="10"/>
    </row>
    <row r="307" spans="1:3" ht="15.75" customHeight="1" x14ac:dyDescent="0.25">
      <c r="A307" s="1"/>
      <c r="C307" s="10"/>
    </row>
    <row r="308" spans="1:3" ht="15.75" customHeight="1" x14ac:dyDescent="0.25"/>
    <row r="309" spans="1:3" ht="15.75" customHeight="1" x14ac:dyDescent="0.25"/>
    <row r="310" spans="1:3" ht="15.75" customHeight="1" x14ac:dyDescent="0.25"/>
    <row r="311" spans="1:3" ht="15.75" customHeight="1" x14ac:dyDescent="0.25"/>
    <row r="312" spans="1:3" ht="15.75" customHeight="1" x14ac:dyDescent="0.25"/>
    <row r="313" spans="1:3" ht="15.75" customHeight="1" x14ac:dyDescent="0.25"/>
    <row r="314" spans="1:3" ht="15.75" customHeight="1" x14ac:dyDescent="0.25"/>
    <row r="315" spans="1:3" ht="15.75" customHeight="1" x14ac:dyDescent="0.25"/>
    <row r="316" spans="1:3" ht="15.75" customHeight="1" x14ac:dyDescent="0.25"/>
    <row r="317" spans="1:3" ht="15.75" customHeight="1" x14ac:dyDescent="0.25"/>
    <row r="318" spans="1:3" ht="15.75" customHeight="1" x14ac:dyDescent="0.25"/>
    <row r="319" spans="1:3" ht="15.75" customHeight="1" x14ac:dyDescent="0.25"/>
    <row r="320" spans="1:3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6">
    <mergeCell ref="B85:D85"/>
    <mergeCell ref="B1:D1"/>
    <mergeCell ref="B2:D2"/>
    <mergeCell ref="B4:C4"/>
    <mergeCell ref="A6:D6"/>
    <mergeCell ref="A8:D8"/>
  </mergeCells>
  <pageMargins left="0.62992125984251968" right="0.62992125984251968" top="0.55118110236220474" bottom="0.74803149606299213" header="0" footer="0"/>
  <pageSetup paperSize="9" orientation="portrait"/>
  <rowBreaks count="1" manualBreakCount="1">
    <brk id="51" man="1"/>
  </rowBreaks>
  <colBreaks count="1" manualBreakCount="1">
    <brk id="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Luboš Vaněk</dc:creator>
  <cp:lastModifiedBy>Luboš Vaněk</cp:lastModifiedBy>
  <dcterms:created xsi:type="dcterms:W3CDTF">2024-06-13T17:46:53Z</dcterms:created>
  <dcterms:modified xsi:type="dcterms:W3CDTF">2024-07-02T12:11:28Z</dcterms:modified>
</cp:coreProperties>
</file>